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1" activeTab="1"/>
  </bookViews>
  <sheets>
    <sheet name="Внимание!" sheetId="4" r:id="rId1"/>
    <sheet name="4 года начало" sheetId="3" r:id="rId2"/>
    <sheet name="4 года конец" sheetId="5" r:id="rId3"/>
    <sheet name="Динамика 4 года" sheetId="6" r:id="rId4"/>
    <sheet name="5 лет начало" sheetId="1" r:id="rId5"/>
    <sheet name="5 лет конец" sheetId="2" r:id="rId6"/>
    <sheet name="Динамика 5 лет" sheetId="7" r:id="rId7"/>
    <sheet name="6 лет начало" sheetId="8" r:id="rId8"/>
    <sheet name="6 лет конец" sheetId="9" r:id="rId9"/>
    <sheet name="Динамика 6 лет" sheetId="10" r:id="rId10"/>
    <sheet name="7 лет начало" sheetId="11" r:id="rId11"/>
    <sheet name="7 лет конец" sheetId="12" r:id="rId12"/>
    <sheet name="Динамика 7 лет" sheetId="13" r:id="rId13"/>
  </sheets>
  <calcPr calcId="145621"/>
</workbook>
</file>

<file path=xl/calcChain.xml><?xml version="1.0" encoding="utf-8"?>
<calcChain xmlns="http://schemas.openxmlformats.org/spreadsheetml/2006/main">
  <c r="D32" i="13" l="1"/>
  <c r="D31" i="13"/>
  <c r="E31" i="13" s="1"/>
  <c r="D30" i="13"/>
  <c r="D29" i="13"/>
  <c r="D28" i="13"/>
  <c r="D27" i="13"/>
  <c r="E27" i="13" s="1"/>
  <c r="D26" i="13"/>
  <c r="D25" i="13"/>
  <c r="D24" i="13"/>
  <c r="D23" i="13"/>
  <c r="D22" i="13"/>
  <c r="D21" i="13"/>
  <c r="D20" i="13"/>
  <c r="D19" i="13"/>
  <c r="E19" i="13" s="1"/>
  <c r="D18" i="13"/>
  <c r="E18" i="13" s="1"/>
  <c r="D17" i="13"/>
  <c r="E17" i="13" s="1"/>
  <c r="D16" i="13"/>
  <c r="D15" i="13"/>
  <c r="D14" i="13"/>
  <c r="D13" i="13"/>
  <c r="D12" i="13"/>
  <c r="D11" i="13"/>
  <c r="D10" i="13"/>
  <c r="D9" i="13"/>
  <c r="E9" i="13" s="1"/>
  <c r="D8" i="13"/>
  <c r="E8" i="13" s="1"/>
  <c r="D7" i="13"/>
  <c r="D6" i="13"/>
  <c r="E6" i="13" s="1"/>
  <c r="D5" i="13"/>
  <c r="E5" i="13" s="1"/>
  <c r="D4" i="13"/>
  <c r="E7" i="13"/>
  <c r="D3" i="13"/>
  <c r="E3" i="13" s="1"/>
  <c r="C32" i="13"/>
  <c r="C31" i="13"/>
  <c r="C30" i="13"/>
  <c r="C29" i="13"/>
  <c r="E29" i="13" s="1"/>
  <c r="C28" i="13"/>
  <c r="E28" i="13" s="1"/>
  <c r="C27" i="13"/>
  <c r="C26" i="13"/>
  <c r="E26" i="13" s="1"/>
  <c r="C25" i="13"/>
  <c r="E25" i="13" s="1"/>
  <c r="C24" i="13"/>
  <c r="C23" i="13"/>
  <c r="C22" i="13"/>
  <c r="C21" i="13"/>
  <c r="E21" i="13" s="1"/>
  <c r="C20" i="13"/>
  <c r="C19" i="13"/>
  <c r="C18" i="13"/>
  <c r="C17" i="13"/>
  <c r="C16" i="13"/>
  <c r="E16" i="13" s="1"/>
  <c r="C15" i="13"/>
  <c r="E15" i="13" s="1"/>
  <c r="C14" i="13"/>
  <c r="E14" i="13" s="1"/>
  <c r="C13" i="13"/>
  <c r="C12" i="13"/>
  <c r="C11" i="13"/>
  <c r="E11" i="13" s="1"/>
  <c r="C10" i="13"/>
  <c r="E10" i="13" s="1"/>
  <c r="C9" i="13"/>
  <c r="C8" i="13"/>
  <c r="C7" i="13"/>
  <c r="C6" i="13"/>
  <c r="C5" i="13"/>
  <c r="C4" i="13"/>
  <c r="C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E23" i="13"/>
  <c r="E13" i="13"/>
  <c r="E4" i="13"/>
  <c r="AG2" i="12"/>
  <c r="AF2" i="12"/>
  <c r="AE2" i="12"/>
  <c r="AD2" i="12"/>
  <c r="AC2" i="12"/>
  <c r="AB2" i="12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E32" i="13" l="1"/>
  <c r="E30" i="13"/>
  <c r="E24" i="13"/>
  <c r="E22" i="13"/>
  <c r="E20" i="13"/>
  <c r="E12" i="13"/>
  <c r="AI8" i="12"/>
  <c r="AI9" i="12" s="1"/>
  <c r="AJ4" i="12" s="1"/>
  <c r="AG8" i="12"/>
  <c r="AG9" i="12" s="1"/>
  <c r="AG10" i="12" s="1"/>
  <c r="AF8" i="12"/>
  <c r="AF9" i="12" s="1"/>
  <c r="AF10" i="12" s="1"/>
  <c r="AE8" i="12"/>
  <c r="AE9" i="12" s="1"/>
  <c r="AE10" i="12" s="1"/>
  <c r="AD8" i="12"/>
  <c r="AD9" i="12" s="1"/>
  <c r="AD10" i="12" s="1"/>
  <c r="AC8" i="12"/>
  <c r="AC9" i="12" s="1"/>
  <c r="AC10" i="12" s="1"/>
  <c r="AB8" i="12"/>
  <c r="AB9" i="12" s="1"/>
  <c r="AB10" i="12" s="1"/>
  <c r="AA8" i="12"/>
  <c r="AA9" i="12" s="1"/>
  <c r="AA10" i="12" s="1"/>
  <c r="Z8" i="12"/>
  <c r="Z9" i="12" s="1"/>
  <c r="Z10" i="12" s="1"/>
  <c r="Y8" i="12"/>
  <c r="Y9" i="12" s="1"/>
  <c r="Y10" i="12" s="1"/>
  <c r="X8" i="12"/>
  <c r="X9" i="12" s="1"/>
  <c r="X10" i="12" s="1"/>
  <c r="W8" i="12"/>
  <c r="W9" i="12" s="1"/>
  <c r="W10" i="12" s="1"/>
  <c r="V8" i="12"/>
  <c r="V9" i="12" s="1"/>
  <c r="V10" i="12" s="1"/>
  <c r="U8" i="12"/>
  <c r="U9" i="12" s="1"/>
  <c r="U10" i="12" s="1"/>
  <c r="T8" i="12"/>
  <c r="T9" i="12" s="1"/>
  <c r="T10" i="12" s="1"/>
  <c r="S8" i="12"/>
  <c r="S9" i="12" s="1"/>
  <c r="S10" i="12" s="1"/>
  <c r="R8" i="12"/>
  <c r="R9" i="12" s="1"/>
  <c r="R10" i="12" s="1"/>
  <c r="Q8" i="12"/>
  <c r="Q9" i="12" s="1"/>
  <c r="Q10" i="12" s="1"/>
  <c r="P8" i="12"/>
  <c r="P9" i="12" s="1"/>
  <c r="P10" i="12" s="1"/>
  <c r="O8" i="12"/>
  <c r="O9" i="12" s="1"/>
  <c r="O10" i="12" s="1"/>
  <c r="N8" i="12"/>
  <c r="N9" i="12" s="1"/>
  <c r="N10" i="12" s="1"/>
  <c r="M8" i="12"/>
  <c r="M9" i="12" s="1"/>
  <c r="M10" i="12" s="1"/>
  <c r="L8" i="12"/>
  <c r="L9" i="12" s="1"/>
  <c r="L10" i="12" s="1"/>
  <c r="K8" i="12"/>
  <c r="K9" i="12" s="1"/>
  <c r="K10" i="12" s="1"/>
  <c r="J8" i="12"/>
  <c r="J9" i="12" s="1"/>
  <c r="J10" i="12" s="1"/>
  <c r="I8" i="12"/>
  <c r="I9" i="12" s="1"/>
  <c r="I10" i="12" s="1"/>
  <c r="H8" i="12"/>
  <c r="H9" i="12" s="1"/>
  <c r="H10" i="12" s="1"/>
  <c r="G8" i="12"/>
  <c r="G9" i="12" s="1"/>
  <c r="G10" i="12" s="1"/>
  <c r="F8" i="12"/>
  <c r="F9" i="12" s="1"/>
  <c r="F10" i="12" s="1"/>
  <c r="E8" i="12"/>
  <c r="E9" i="12" s="1"/>
  <c r="E10" i="12" s="1"/>
  <c r="D8" i="12"/>
  <c r="D9" i="12" s="1"/>
  <c r="D10" i="12" s="1"/>
  <c r="AI7" i="12"/>
  <c r="AH7" i="12"/>
  <c r="AI6" i="12"/>
  <c r="AH6" i="12"/>
  <c r="AI5" i="12"/>
  <c r="AH5" i="12"/>
  <c r="AI4" i="12"/>
  <c r="AH4" i="12"/>
  <c r="AH8" i="12" s="1"/>
  <c r="AH9" i="12" s="1"/>
  <c r="AG10" i="11"/>
  <c r="AF10" i="11"/>
  <c r="AE10" i="11"/>
  <c r="AD10" i="11"/>
  <c r="AC10" i="11"/>
  <c r="AB10" i="11"/>
  <c r="AA10" i="11"/>
  <c r="Z10" i="11"/>
  <c r="Y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AG9" i="11"/>
  <c r="AF9" i="11"/>
  <c r="AE9" i="11"/>
  <c r="AD9" i="11"/>
  <c r="AC9" i="11"/>
  <c r="AB9" i="11"/>
  <c r="AA9" i="11"/>
  <c r="Z9" i="11"/>
  <c r="Y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AG8" i="11"/>
  <c r="AF8" i="11"/>
  <c r="AE8" i="11"/>
  <c r="AD8" i="11"/>
  <c r="AC8" i="11"/>
  <c r="AB8" i="11"/>
  <c r="AA8" i="11"/>
  <c r="Z8" i="11"/>
  <c r="Y8" i="11"/>
  <c r="X8" i="11"/>
  <c r="X9" i="11" s="1"/>
  <c r="X10" i="11" s="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J9" i="11" s="1"/>
  <c r="J10" i="11" s="1"/>
  <c r="I8" i="11"/>
  <c r="I9" i="11" s="1"/>
  <c r="I10" i="11" s="1"/>
  <c r="H8" i="11"/>
  <c r="H9" i="11" s="1"/>
  <c r="H10" i="11" s="1"/>
  <c r="G8" i="11"/>
  <c r="G9" i="11" s="1"/>
  <c r="G10" i="11" s="1"/>
  <c r="F8" i="11"/>
  <c r="F9" i="11" s="1"/>
  <c r="F10" i="11" s="1"/>
  <c r="E8" i="11"/>
  <c r="E9" i="11" s="1"/>
  <c r="E10" i="11" s="1"/>
  <c r="D8" i="11"/>
  <c r="D9" i="11" s="1"/>
  <c r="D10" i="11" s="1"/>
  <c r="AI7" i="11"/>
  <c r="AI6" i="11"/>
  <c r="AI5" i="11"/>
  <c r="AI4" i="11"/>
  <c r="AH7" i="11"/>
  <c r="AH6" i="11"/>
  <c r="AH5" i="11"/>
  <c r="AH4" i="11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E15" i="10" s="1"/>
  <c r="D14" i="10"/>
  <c r="D13" i="10"/>
  <c r="D12" i="10"/>
  <c r="E12" i="10" s="1"/>
  <c r="D11" i="10"/>
  <c r="D10" i="10"/>
  <c r="D9" i="10"/>
  <c r="D8" i="10"/>
  <c r="C32" i="10"/>
  <c r="E32" i="10" s="1"/>
  <c r="C31" i="10"/>
  <c r="C30" i="10"/>
  <c r="E30" i="10" s="1"/>
  <c r="C29" i="10"/>
  <c r="C28" i="10"/>
  <c r="E28" i="10" s="1"/>
  <c r="C27" i="10"/>
  <c r="C26" i="10"/>
  <c r="E26" i="10" s="1"/>
  <c r="C25" i="10"/>
  <c r="C24" i="10"/>
  <c r="E24" i="10" s="1"/>
  <c r="C23" i="10"/>
  <c r="C22" i="10"/>
  <c r="C21" i="10"/>
  <c r="C20" i="10"/>
  <c r="E20" i="10" s="1"/>
  <c r="C19" i="10"/>
  <c r="E19" i="10" s="1"/>
  <c r="C18" i="10"/>
  <c r="E18" i="10" s="1"/>
  <c r="C17" i="10"/>
  <c r="C16" i="10"/>
  <c r="E16" i="10" s="1"/>
  <c r="C15" i="10"/>
  <c r="C14" i="10"/>
  <c r="E14" i="10" s="1"/>
  <c r="C13" i="10"/>
  <c r="E13" i="10" s="1"/>
  <c r="C12" i="10"/>
  <c r="C11" i="10"/>
  <c r="E11" i="10" s="1"/>
  <c r="C10" i="10"/>
  <c r="E10" i="10" s="1"/>
  <c r="C9" i="10"/>
  <c r="C8" i="10"/>
  <c r="E8" i="10" s="1"/>
  <c r="E2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E29" i="10"/>
  <c r="E25" i="10"/>
  <c r="E21" i="10"/>
  <c r="E17" i="10"/>
  <c r="E9" i="10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AG10" i="9"/>
  <c r="AG11" i="9" s="1"/>
  <c r="AG12" i="9" s="1"/>
  <c r="AF10" i="9"/>
  <c r="AF11" i="9" s="1"/>
  <c r="AF12" i="9" s="1"/>
  <c r="AE10" i="9"/>
  <c r="AE11" i="9" s="1"/>
  <c r="AE12" i="9" s="1"/>
  <c r="AD10" i="9"/>
  <c r="AD11" i="9" s="1"/>
  <c r="AD12" i="9" s="1"/>
  <c r="AC10" i="9"/>
  <c r="AC11" i="9" s="1"/>
  <c r="AC12" i="9" s="1"/>
  <c r="AB10" i="9"/>
  <c r="AB11" i="9" s="1"/>
  <c r="AB12" i="9" s="1"/>
  <c r="AA10" i="9"/>
  <c r="AA11" i="9" s="1"/>
  <c r="AA12" i="9" s="1"/>
  <c r="Z10" i="9"/>
  <c r="Z11" i="9" s="1"/>
  <c r="Z12" i="9" s="1"/>
  <c r="Y10" i="9"/>
  <c r="Y11" i="9" s="1"/>
  <c r="Y12" i="9" s="1"/>
  <c r="X10" i="9"/>
  <c r="X11" i="9" s="1"/>
  <c r="X12" i="9" s="1"/>
  <c r="W10" i="9"/>
  <c r="W11" i="9" s="1"/>
  <c r="W12" i="9" s="1"/>
  <c r="V10" i="9"/>
  <c r="V11" i="9" s="1"/>
  <c r="V12" i="9" s="1"/>
  <c r="U10" i="9"/>
  <c r="U11" i="9" s="1"/>
  <c r="U12" i="9" s="1"/>
  <c r="T10" i="9"/>
  <c r="T11" i="9" s="1"/>
  <c r="T12" i="9" s="1"/>
  <c r="S10" i="9"/>
  <c r="S11" i="9" s="1"/>
  <c r="S12" i="9" s="1"/>
  <c r="R10" i="9"/>
  <c r="R11" i="9" s="1"/>
  <c r="R12" i="9" s="1"/>
  <c r="Q10" i="9"/>
  <c r="Q11" i="9" s="1"/>
  <c r="Q12" i="9" s="1"/>
  <c r="P10" i="9"/>
  <c r="P11" i="9" s="1"/>
  <c r="P12" i="9" s="1"/>
  <c r="O10" i="9"/>
  <c r="O11" i="9" s="1"/>
  <c r="O12" i="9" s="1"/>
  <c r="N10" i="9"/>
  <c r="N11" i="9" s="1"/>
  <c r="N12" i="9" s="1"/>
  <c r="M10" i="9"/>
  <c r="M11" i="9" s="1"/>
  <c r="M12" i="9" s="1"/>
  <c r="L10" i="9"/>
  <c r="L11" i="9" s="1"/>
  <c r="L12" i="9" s="1"/>
  <c r="K10" i="9"/>
  <c r="K11" i="9" s="1"/>
  <c r="K12" i="9" s="1"/>
  <c r="J10" i="9"/>
  <c r="J11" i="9" s="1"/>
  <c r="J12" i="9" s="1"/>
  <c r="I10" i="9"/>
  <c r="I11" i="9" s="1"/>
  <c r="I12" i="9" s="1"/>
  <c r="H10" i="9"/>
  <c r="H11" i="9" s="1"/>
  <c r="H12" i="9" s="1"/>
  <c r="D7" i="10" s="1"/>
  <c r="G10" i="9"/>
  <c r="G11" i="9" s="1"/>
  <c r="G12" i="9" s="1"/>
  <c r="D6" i="10" s="1"/>
  <c r="F10" i="9"/>
  <c r="F11" i="9" s="1"/>
  <c r="F12" i="9" s="1"/>
  <c r="D5" i="10" s="1"/>
  <c r="E10" i="9"/>
  <c r="E11" i="9" s="1"/>
  <c r="E12" i="9" s="1"/>
  <c r="D4" i="10" s="1"/>
  <c r="D10" i="9"/>
  <c r="D11" i="9" s="1"/>
  <c r="D12" i="9" s="1"/>
  <c r="D3" i="10" s="1"/>
  <c r="AI9" i="9"/>
  <c r="AH9" i="9"/>
  <c r="AI8" i="9"/>
  <c r="AH8" i="9"/>
  <c r="AI7" i="9"/>
  <c r="AH7" i="9"/>
  <c r="AI6" i="9"/>
  <c r="AH6" i="9"/>
  <c r="AI5" i="9"/>
  <c r="AH5" i="9"/>
  <c r="AI4" i="9"/>
  <c r="AH4" i="9"/>
  <c r="AG11" i="8"/>
  <c r="AF11" i="8"/>
  <c r="AE11" i="8"/>
  <c r="AD11" i="8"/>
  <c r="AC11" i="8"/>
  <c r="AB11" i="8"/>
  <c r="AA11" i="8"/>
  <c r="Z11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AI9" i="8"/>
  <c r="AI8" i="8"/>
  <c r="AI7" i="8"/>
  <c r="AI6" i="8"/>
  <c r="AI5" i="8"/>
  <c r="AI4" i="8"/>
  <c r="AH9" i="8"/>
  <c r="AH8" i="8"/>
  <c r="AH7" i="8"/>
  <c r="AH6" i="8"/>
  <c r="AH5" i="8"/>
  <c r="AH4" i="8"/>
  <c r="AG12" i="8"/>
  <c r="AF12" i="8"/>
  <c r="AE12" i="8"/>
  <c r="AD12" i="8"/>
  <c r="AC12" i="8"/>
  <c r="AB12" i="8"/>
  <c r="AA12" i="8"/>
  <c r="Z12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AG10" i="8"/>
  <c r="AF10" i="8"/>
  <c r="AE10" i="8"/>
  <c r="AD10" i="8"/>
  <c r="AC10" i="8"/>
  <c r="AB10" i="8"/>
  <c r="AA10" i="8"/>
  <c r="Z10" i="8"/>
  <c r="Y10" i="8"/>
  <c r="X10" i="8"/>
  <c r="X11" i="8" s="1"/>
  <c r="X12" i="8" s="1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H11" i="8" s="1"/>
  <c r="H12" i="8" s="1"/>
  <c r="C7" i="10" s="1"/>
  <c r="G10" i="8"/>
  <c r="G11" i="8" s="1"/>
  <c r="G12" i="8" s="1"/>
  <c r="C6" i="10" s="1"/>
  <c r="F10" i="8"/>
  <c r="F11" i="8" s="1"/>
  <c r="F12" i="8" s="1"/>
  <c r="C5" i="10" s="1"/>
  <c r="E10" i="8"/>
  <c r="D10" i="8"/>
  <c r="E33" i="13" l="1"/>
  <c r="AH8" i="11"/>
  <c r="AH9" i="11" s="1"/>
  <c r="AI8" i="11"/>
  <c r="AI9" i="11" s="1"/>
  <c r="AJ4" i="11" s="1"/>
  <c r="E31" i="10"/>
  <c r="E27" i="10"/>
  <c r="E6" i="10"/>
  <c r="AI10" i="9"/>
  <c r="AI11" i="9" s="1"/>
  <c r="AJ4" i="9" s="1"/>
  <c r="AH10" i="9"/>
  <c r="AH11" i="9" s="1"/>
  <c r="E7" i="10"/>
  <c r="E22" i="10"/>
  <c r="D11" i="8"/>
  <c r="D12" i="8" s="1"/>
  <c r="C3" i="10" s="1"/>
  <c r="E3" i="10" s="1"/>
  <c r="E11" i="8"/>
  <c r="E12" i="8" s="1"/>
  <c r="C4" i="10" s="1"/>
  <c r="E4" i="10" s="1"/>
  <c r="AH10" i="8"/>
  <c r="AH11" i="8" s="1"/>
  <c r="AI10" i="8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E32" i="7"/>
  <c r="E31" i="7"/>
  <c r="E30" i="7"/>
  <c r="E29" i="7"/>
  <c r="E28" i="7"/>
  <c r="E27" i="7"/>
  <c r="E26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AG10" i="2"/>
  <c r="AG11" i="2" s="1"/>
  <c r="AG12" i="2" s="1"/>
  <c r="AF10" i="2"/>
  <c r="AF11" i="2" s="1"/>
  <c r="AF12" i="2" s="1"/>
  <c r="AE10" i="2"/>
  <c r="AE11" i="2" s="1"/>
  <c r="AE12" i="2" s="1"/>
  <c r="AD10" i="2"/>
  <c r="AD11" i="2" s="1"/>
  <c r="AD12" i="2" s="1"/>
  <c r="AC10" i="2"/>
  <c r="AC11" i="2" s="1"/>
  <c r="AC12" i="2" s="1"/>
  <c r="AB10" i="2"/>
  <c r="AB11" i="2" s="1"/>
  <c r="AB12" i="2" s="1"/>
  <c r="AA10" i="2"/>
  <c r="AA11" i="2" s="1"/>
  <c r="AA12" i="2" s="1"/>
  <c r="Z10" i="2"/>
  <c r="Y10" i="2"/>
  <c r="Y11" i="2" s="1"/>
  <c r="Y12" i="2" s="1"/>
  <c r="X10" i="2"/>
  <c r="X11" i="2" s="1"/>
  <c r="X12" i="2" s="1"/>
  <c r="W10" i="2"/>
  <c r="W11" i="2" s="1"/>
  <c r="W12" i="2" s="1"/>
  <c r="V10" i="2"/>
  <c r="V11" i="2" s="1"/>
  <c r="V12" i="2" s="1"/>
  <c r="U10" i="2"/>
  <c r="U11" i="2" s="1"/>
  <c r="U12" i="2" s="1"/>
  <c r="T10" i="2"/>
  <c r="T11" i="2" s="1"/>
  <c r="T12" i="2" s="1"/>
  <c r="S10" i="2"/>
  <c r="S11" i="2" s="1"/>
  <c r="S12" i="2" s="1"/>
  <c r="R10" i="2"/>
  <c r="R11" i="2" s="1"/>
  <c r="R12" i="2" s="1"/>
  <c r="Q10" i="2"/>
  <c r="Q11" i="2" s="1"/>
  <c r="Q12" i="2" s="1"/>
  <c r="P10" i="2"/>
  <c r="P11" i="2" s="1"/>
  <c r="P12" i="2" s="1"/>
  <c r="O10" i="2"/>
  <c r="O11" i="2" s="1"/>
  <c r="O12" i="2" s="1"/>
  <c r="N10" i="2"/>
  <c r="N11" i="2" s="1"/>
  <c r="N12" i="2" s="1"/>
  <c r="M10" i="2"/>
  <c r="M11" i="2" s="1"/>
  <c r="M12" i="2" s="1"/>
  <c r="L10" i="2"/>
  <c r="L11" i="2" s="1"/>
  <c r="L12" i="2" s="1"/>
  <c r="K10" i="2"/>
  <c r="J10" i="2"/>
  <c r="I10" i="2"/>
  <c r="H10" i="2"/>
  <c r="G10" i="2"/>
  <c r="F10" i="2"/>
  <c r="E10" i="2"/>
  <c r="D10" i="2"/>
  <c r="AI9" i="2"/>
  <c r="AH9" i="2"/>
  <c r="AI8" i="2"/>
  <c r="AH8" i="2"/>
  <c r="AI7" i="2"/>
  <c r="AH7" i="2"/>
  <c r="AI6" i="2"/>
  <c r="AH6" i="2"/>
  <c r="AI5" i="2"/>
  <c r="AH5" i="2"/>
  <c r="AI4" i="2"/>
  <c r="AH4" i="2"/>
  <c r="AI9" i="1"/>
  <c r="AI8" i="1"/>
  <c r="AI7" i="1"/>
  <c r="AI6" i="1"/>
  <c r="AI5" i="1"/>
  <c r="AI4" i="1"/>
  <c r="AH9" i="1"/>
  <c r="AH8" i="1"/>
  <c r="AH7" i="1"/>
  <c r="AH6" i="1"/>
  <c r="AH5" i="1"/>
  <c r="AH4" i="1"/>
  <c r="AG12" i="1"/>
  <c r="AF12" i="1"/>
  <c r="AE12" i="1"/>
  <c r="AD12" i="1"/>
  <c r="AC12" i="1"/>
  <c r="AB12" i="1"/>
  <c r="AA12" i="1"/>
  <c r="Z12" i="1"/>
  <c r="X12" i="1"/>
  <c r="W12" i="1"/>
  <c r="V12" i="1"/>
  <c r="U12" i="1"/>
  <c r="T12" i="1"/>
  <c r="S12" i="1"/>
  <c r="R12" i="1"/>
  <c r="Q12" i="1"/>
  <c r="AG11" i="1"/>
  <c r="AF11" i="1"/>
  <c r="AE11" i="1"/>
  <c r="AD11" i="1"/>
  <c r="AC11" i="1"/>
  <c r="AB11" i="1"/>
  <c r="AA11" i="1"/>
  <c r="Z11" i="1"/>
  <c r="Y11" i="1"/>
  <c r="Y12" i="1" s="1"/>
  <c r="X11" i="1"/>
  <c r="W11" i="1"/>
  <c r="V11" i="1"/>
  <c r="U11" i="1"/>
  <c r="T11" i="1"/>
  <c r="S11" i="1"/>
  <c r="R11" i="1"/>
  <c r="Q11" i="1"/>
  <c r="AG10" i="1"/>
  <c r="AF10" i="1"/>
  <c r="AE10" i="1"/>
  <c r="AD10" i="1"/>
  <c r="AC10" i="1"/>
  <c r="AB10" i="1"/>
  <c r="AA10" i="1"/>
  <c r="Z10" i="1"/>
  <c r="Y10" i="1"/>
  <c r="E24" i="7" s="1"/>
  <c r="X10" i="1"/>
  <c r="W10" i="1"/>
  <c r="V10" i="1"/>
  <c r="U10" i="1"/>
  <c r="T10" i="1"/>
  <c r="S10" i="1"/>
  <c r="R10" i="1"/>
  <c r="Q10" i="1"/>
  <c r="P10" i="1"/>
  <c r="P11" i="1" s="1"/>
  <c r="P12" i="1" s="1"/>
  <c r="O10" i="1"/>
  <c r="O11" i="1" s="1"/>
  <c r="O12" i="1" s="1"/>
  <c r="N10" i="1"/>
  <c r="N11" i="1" s="1"/>
  <c r="N12" i="1" s="1"/>
  <c r="M10" i="1"/>
  <c r="M11" i="1" s="1"/>
  <c r="M12" i="1" s="1"/>
  <c r="L10" i="1"/>
  <c r="L11" i="1" s="1"/>
  <c r="L12" i="1" s="1"/>
  <c r="K10" i="1"/>
  <c r="J10" i="1"/>
  <c r="I10" i="1"/>
  <c r="H10" i="1"/>
  <c r="G10" i="1"/>
  <c r="F10" i="1"/>
  <c r="E10" i="1"/>
  <c r="D10" i="1"/>
  <c r="E5" i="10" l="1"/>
  <c r="E33" i="10" s="1"/>
  <c r="AI11" i="8"/>
  <c r="AJ4" i="8" s="1"/>
  <c r="Z11" i="2"/>
  <c r="Z12" i="2" s="1"/>
  <c r="E25" i="7"/>
  <c r="K11" i="2"/>
  <c r="K12" i="2" s="1"/>
  <c r="J11" i="2"/>
  <c r="J12" i="2" s="1"/>
  <c r="I11" i="2"/>
  <c r="I12" i="2" s="1"/>
  <c r="H11" i="2"/>
  <c r="H12" i="2" s="1"/>
  <c r="G11" i="2"/>
  <c r="G12" i="2" s="1"/>
  <c r="F11" i="2"/>
  <c r="F12" i="2" s="1"/>
  <c r="K11" i="1"/>
  <c r="K12" i="1" s="1"/>
  <c r="E10" i="7"/>
  <c r="J11" i="1"/>
  <c r="J12" i="1" s="1"/>
  <c r="E9" i="7"/>
  <c r="I11" i="1"/>
  <c r="I12" i="1" s="1"/>
  <c r="E8" i="7"/>
  <c r="H11" i="1"/>
  <c r="H12" i="1" s="1"/>
  <c r="E7" i="7"/>
  <c r="G11" i="1"/>
  <c r="G12" i="1" s="1"/>
  <c r="E6" i="7"/>
  <c r="F11" i="1"/>
  <c r="F12" i="1" s="1"/>
  <c r="E5" i="7"/>
  <c r="AI11" i="2"/>
  <c r="AJ4" i="2" s="1"/>
  <c r="E11" i="2"/>
  <c r="E12" i="2" s="1"/>
  <c r="E11" i="1"/>
  <c r="E12" i="1" s="1"/>
  <c r="D11" i="2"/>
  <c r="D12" i="2" s="1"/>
  <c r="AI10" i="2"/>
  <c r="D11" i="1"/>
  <c r="D12" i="1" s="1"/>
  <c r="AH10" i="2"/>
  <c r="AH11" i="2" s="1"/>
  <c r="AI10" i="1"/>
  <c r="AI11" i="1"/>
  <c r="AJ4" i="1" s="1"/>
  <c r="AH10" i="1"/>
  <c r="AH11" i="1" s="1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E31" i="6"/>
  <c r="E29" i="6"/>
  <c r="E27" i="6"/>
  <c r="E25" i="6"/>
  <c r="E23" i="6"/>
  <c r="E21" i="6"/>
  <c r="E19" i="6"/>
  <c r="E17" i="6"/>
  <c r="E15" i="6"/>
  <c r="E14" i="6"/>
  <c r="E11" i="6"/>
  <c r="E10" i="6"/>
  <c r="E9" i="6"/>
  <c r="E7" i="6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AG10" i="5"/>
  <c r="AG11" i="5" s="1"/>
  <c r="AG12" i="5" s="1"/>
  <c r="AF10" i="5"/>
  <c r="AF11" i="5" s="1"/>
  <c r="AF12" i="5" s="1"/>
  <c r="AE10" i="5"/>
  <c r="AE11" i="5" s="1"/>
  <c r="AE12" i="5" s="1"/>
  <c r="AD10" i="5"/>
  <c r="AD11" i="5" s="1"/>
  <c r="AD12" i="5" s="1"/>
  <c r="AC10" i="5"/>
  <c r="AC11" i="5" s="1"/>
  <c r="AC12" i="5" s="1"/>
  <c r="AB10" i="5"/>
  <c r="AB11" i="5" s="1"/>
  <c r="AB12" i="5" s="1"/>
  <c r="AA10" i="5"/>
  <c r="AA11" i="5" s="1"/>
  <c r="AA12" i="5" s="1"/>
  <c r="Z10" i="5"/>
  <c r="Z11" i="5" s="1"/>
  <c r="Z12" i="5" s="1"/>
  <c r="Y10" i="5"/>
  <c r="Y11" i="5" s="1"/>
  <c r="Y12" i="5" s="1"/>
  <c r="X10" i="5"/>
  <c r="X11" i="5" s="1"/>
  <c r="X12" i="5" s="1"/>
  <c r="W10" i="5"/>
  <c r="W11" i="5" s="1"/>
  <c r="W12" i="5" s="1"/>
  <c r="V10" i="5"/>
  <c r="V11" i="5" s="1"/>
  <c r="V12" i="5" s="1"/>
  <c r="U10" i="5"/>
  <c r="U11" i="5" s="1"/>
  <c r="U12" i="5" s="1"/>
  <c r="T10" i="5"/>
  <c r="T11" i="5" s="1"/>
  <c r="T12" i="5" s="1"/>
  <c r="S10" i="5"/>
  <c r="S11" i="5" s="1"/>
  <c r="S12" i="5" s="1"/>
  <c r="R10" i="5"/>
  <c r="R11" i="5" s="1"/>
  <c r="R12" i="5" s="1"/>
  <c r="Q10" i="5"/>
  <c r="Q11" i="5" s="1"/>
  <c r="Q12" i="5" s="1"/>
  <c r="P10" i="5"/>
  <c r="P11" i="5" s="1"/>
  <c r="P12" i="5" s="1"/>
  <c r="O10" i="5"/>
  <c r="O11" i="5" s="1"/>
  <c r="O12" i="5" s="1"/>
  <c r="N10" i="5"/>
  <c r="N11" i="5" s="1"/>
  <c r="N12" i="5" s="1"/>
  <c r="M10" i="5"/>
  <c r="M11" i="5" s="1"/>
  <c r="M12" i="5" s="1"/>
  <c r="L10" i="5"/>
  <c r="L11" i="5" s="1"/>
  <c r="L12" i="5" s="1"/>
  <c r="K10" i="5"/>
  <c r="K11" i="5" s="1"/>
  <c r="K12" i="5" s="1"/>
  <c r="J10" i="5"/>
  <c r="J11" i="5" s="1"/>
  <c r="J12" i="5" s="1"/>
  <c r="I10" i="5"/>
  <c r="I11" i="5" s="1"/>
  <c r="I12" i="5" s="1"/>
  <c r="H10" i="5"/>
  <c r="H11" i="5" s="1"/>
  <c r="H12" i="5" s="1"/>
  <c r="G10" i="5"/>
  <c r="G11" i="5" s="1"/>
  <c r="G12" i="5" s="1"/>
  <c r="F10" i="5"/>
  <c r="F11" i="5" s="1"/>
  <c r="F12" i="5" s="1"/>
  <c r="D5" i="6" s="1"/>
  <c r="E10" i="5"/>
  <c r="E11" i="5" s="1"/>
  <c r="E12" i="5" s="1"/>
  <c r="D4" i="6" s="1"/>
  <c r="D10" i="5"/>
  <c r="D11" i="5" s="1"/>
  <c r="D12" i="5" s="1"/>
  <c r="D3" i="6" s="1"/>
  <c r="AI9" i="5"/>
  <c r="AH9" i="5"/>
  <c r="AI8" i="5"/>
  <c r="AH8" i="5"/>
  <c r="AI7" i="5"/>
  <c r="AH7" i="5"/>
  <c r="AI6" i="5"/>
  <c r="AH6" i="5"/>
  <c r="AI5" i="5"/>
  <c r="AH5" i="5"/>
  <c r="AI4" i="5"/>
  <c r="AH4" i="5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L11" i="3" s="1"/>
  <c r="K10" i="3"/>
  <c r="K11" i="3" s="1"/>
  <c r="J10" i="3"/>
  <c r="J11" i="3" s="1"/>
  <c r="I10" i="3"/>
  <c r="I11" i="3" s="1"/>
  <c r="H10" i="3"/>
  <c r="H11" i="3" s="1"/>
  <c r="G10" i="3"/>
  <c r="G11" i="3" s="1"/>
  <c r="F10" i="3"/>
  <c r="F11" i="3" s="1"/>
  <c r="E10" i="3"/>
  <c r="D10" i="3"/>
  <c r="D11" i="3" s="1"/>
  <c r="AI10" i="5" l="1"/>
  <c r="AI11" i="5" s="1"/>
  <c r="AJ4" i="5" s="1"/>
  <c r="AH10" i="5"/>
  <c r="AH11" i="5" s="1"/>
  <c r="E3" i="7"/>
  <c r="E4" i="7"/>
  <c r="E11" i="3"/>
  <c r="E32" i="6"/>
  <c r="E30" i="6"/>
  <c r="E28" i="6"/>
  <c r="E26" i="6"/>
  <c r="E24" i="6"/>
  <c r="E22" i="6"/>
  <c r="E20" i="6"/>
  <c r="E18" i="6"/>
  <c r="E16" i="6"/>
  <c r="E13" i="6"/>
  <c r="E12" i="6"/>
  <c r="E8" i="6"/>
  <c r="E6" i="6"/>
  <c r="E33" i="7" l="1"/>
  <c r="AG12" i="3" l="1"/>
  <c r="AF12" i="3"/>
  <c r="AE12" i="3"/>
  <c r="AD12" i="3"/>
  <c r="AC12" i="3"/>
  <c r="AB12" i="3"/>
  <c r="AA12" i="3"/>
  <c r="Z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C5" i="6" s="1"/>
  <c r="E5" i="6" s="1"/>
  <c r="E12" i="3"/>
  <c r="C4" i="6" s="1"/>
  <c r="E4" i="6" s="1"/>
  <c r="AI9" i="3"/>
  <c r="AH9" i="3"/>
  <c r="AI8" i="3"/>
  <c r="AH8" i="3"/>
  <c r="AI7" i="3"/>
  <c r="AH7" i="3"/>
  <c r="AI6" i="3"/>
  <c r="AH6" i="3"/>
  <c r="AI5" i="3"/>
  <c r="AH5" i="3"/>
  <c r="AI4" i="3"/>
  <c r="AH4" i="3"/>
  <c r="AH10" i="3" l="1"/>
  <c r="AI10" i="3"/>
  <c r="Y12" i="3"/>
  <c r="D12" i="3"/>
  <c r="C3" i="6" s="1"/>
  <c r="E3" i="6" s="1"/>
  <c r="E33" i="6" s="1"/>
  <c r="AH11" i="3" l="1"/>
  <c r="AI11" i="3"/>
  <c r="AJ4" i="3" s="1"/>
</calcChain>
</file>

<file path=xl/sharedStrings.xml><?xml version="1.0" encoding="utf-8"?>
<sst xmlns="http://schemas.openxmlformats.org/spreadsheetml/2006/main" count="257" uniqueCount="45">
  <si>
    <t>Сумма баллов</t>
  </si>
  <si>
    <t>Среднее по строке</t>
  </si>
  <si>
    <t>Среднее по столбцу</t>
  </si>
  <si>
    <t>Освоение программы ребенком (в %)</t>
  </si>
  <si>
    <t>Показатели физической подготовленности детей 5-го года жизни (конец года)</t>
  </si>
  <si>
    <t>Внимание! Для того, чтобы результаты посчитывались правильно, во все незаполненные (пустые) ячейки нужно проставить  прочерк (дефис, знак "минус"). Например, если в группе 25, а не 30 человек, то в столбцах с 26 по 30 проставляем "-" Выделенные ячейки не заполнять и не менять!!!</t>
  </si>
  <si>
    <t>Сформированность показателя по группе         (в %)</t>
  </si>
  <si>
    <t xml:space="preserve">                                                                                               Фамилии, 
                                                                                                   имена 
                                                                                                   детей 
                                                                                                 группы
                Параметр 
                 оценки:</t>
  </si>
  <si>
    <t>Обнаруживает достаточный уровень развития физических качеств и основных движений, соответствующий возрастно-половым нормативам: бег на 30 метров со старта (с); прыжок в длину с места (см); бросок теннисного мяча в даль (м); подбрасывание и ловля мяча (кол-во раз); статическое равновесие с открытыми глазами (с); гибкость (наклон вперед из положения сидя) (см).</t>
  </si>
  <si>
    <t>Проявляет положительные эмоции при физической активности, в са-мостоятельной двигательной деятельности.</t>
  </si>
  <si>
    <t>Умеет ходить и бегать, сохраняя равновесие, изменяя направление движения по желанию или по команде.</t>
  </si>
  <si>
    <t>Умеет прыгать в длину с места не менее 40 см, энергично отталкиваясь на двух ног  в прыжках.</t>
  </si>
  <si>
    <t>Умеет катать мяч с расстояния 1,5 метра по заданному направлению, бросать мяч двумя руками от груди, ударять мяч об пол.</t>
  </si>
  <si>
    <t>Подбрасывает мяч вверх 2-3 раза подряд и ловит его.</t>
  </si>
  <si>
    <t>Показатели физической подготовленности детей 4-го года жизни (начало года)</t>
  </si>
  <si>
    <t>Показатели физической подготовленности детей 4-го года жизни (конец года)</t>
  </si>
  <si>
    <t>Оценка динамики развития детей 4-го года жизни</t>
  </si>
  <si>
    <t>ФИО детей</t>
  </si>
  <si>
    <t>Результат на начало года</t>
  </si>
  <si>
    <t>Результат на конец года</t>
  </si>
  <si>
    <t>Динамика изменений</t>
  </si>
  <si>
    <t>%</t>
  </si>
  <si>
    <t>Динамика по группе</t>
  </si>
  <si>
    <t>Показатели физической подготовленности детей 5-го года жизни (начало года)</t>
  </si>
  <si>
    <t>Охотно участвует в подвижных играх, выполняет физические упраж-нения.</t>
  </si>
  <si>
    <t>Умеет лазать по гимнастической стенке, не пропуская реек, прыгать в длину с места, на расстояние не менее 70 см, принимая правильно ис-ходное положение и мягко приземляться.</t>
  </si>
  <si>
    <t>Умеет ловить мяч кистями рук с расстояния до 1,5 метров, принимать правильно исходное положение во время метания мяча и различных предметов; отбивать мяч об землю, пол (не менее 5 раз подряд); бросать мяч вверх и ловить его двумя руками не менее 5 раз.</t>
  </si>
  <si>
    <t>Умеет прыгать на месте на мягком покрытии, прыгать в длину с мес¬та на расстояние не менее 75 см.</t>
  </si>
  <si>
    <t>Умеет ходить и бегать легко, сохраняя правильную осанку.</t>
  </si>
  <si>
    <t>Сформированность показателя по группе               (в %)</t>
  </si>
  <si>
    <t>Обнаруживает достаточный уровень развития физических качеств и основных движений, соответствующий возрастно-половым нормативам: бег на 30 метров со старта (с); прыжок в длину с места (см); бросок теннисного мяча в даль (м); Прыжки через скакалку (кол-во раз); подбрасывание и ловля мяча (кол-во раз); статическое равновесие с открытыми глазами (с); гибкость (наклон вперед из положения сидя) (см).</t>
  </si>
  <si>
    <t>Умеет прыгать на месте, прыгать в обозначенное место прыгать в длину с места на расстояние не менее 80см., с разбега не менее 100см.</t>
  </si>
  <si>
    <t>Проявляет желание участвовать в подвижных играх с элементами соревнования.</t>
  </si>
  <si>
    <t>Умеет ходить и бегать легко, ритмично, сохраняя правильную осанку.</t>
  </si>
  <si>
    <t>Умеет метать мяч и предметы на расстояние не менее 5м. удобной рукой, в вертикальную и горизонтальную цель с расстояния 3 м, отбибивать  мяч на месте  не менее 10 раз.</t>
  </si>
  <si>
    <t>Умеет играть в спортивные игры: городки, бадминтон, футбол, хоккей, баскетбол.</t>
  </si>
  <si>
    <t>Показатели физической подготовленности детей 6-го года жизни (начало года)</t>
  </si>
  <si>
    <t>Показатели физической подготовленности детей 6-го года жизни (конец года)</t>
  </si>
  <si>
    <t>Оценка динамики развития детей 5-го года жизни</t>
  </si>
  <si>
    <t>Играет в спортивные игры" городки» бадминтон, футбол. хоккей, бас-кетбол, настольный теннис.</t>
  </si>
  <si>
    <t>Умеет прыгать на мягкое покрытие с высоты не более 40см. мягко приземляясь; прыгать в длину с места на расстояние не менее 120 см., с разбега-150см.; прыгать через короткую и длинную скакалку.</t>
  </si>
  <si>
    <t>Умеет перебрасывать набивные мячи весом 1кг., метать мяч и предметы на расстояние не менее 10 м., владеть «школой мяча».</t>
  </si>
  <si>
    <t>Показатели физической подготовленности детей 7-го года жизни (начало года)</t>
  </si>
  <si>
    <t>Оценка динамики развития детей 6-го года жизни</t>
  </si>
  <si>
    <t>Оценка динамики развития детей 7-го года жизни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</si>
</sst>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5" xfId="0" applyFont="1" applyFill="1" applyBorder="1" applyAlignment="1" applyProtection="1">
      <alignment horizontal="center" vertical="top" wrapText="1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textRotation="90"/>
      <protection locked="0"/>
    </xf>
    <xf numFmtId="0" fontId="0" fillId="0" borderId="5" xfId="0" applyBorder="1" applyAlignment="1" applyProtection="1">
      <alignment textRotation="90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textRotation="90"/>
      <protection hidden="1"/>
    </xf>
    <xf numFmtId="0" fontId="0" fillId="2" borderId="5" xfId="0" applyFill="1" applyBorder="1" applyAlignment="1" applyProtection="1">
      <alignment textRotation="90"/>
      <protection hidden="1"/>
    </xf>
    <xf numFmtId="0" fontId="9" fillId="0" borderId="5" xfId="0" applyFont="1" applyBorder="1" applyAlignment="1" applyProtection="1">
      <alignment wrapText="1"/>
      <protection locked="0"/>
    </xf>
    <xf numFmtId="0" fontId="9" fillId="0" borderId="9" xfId="0" applyFont="1" applyBorder="1" applyAlignment="1" applyProtection="1">
      <alignment wrapText="1"/>
      <protection locked="0"/>
    </xf>
    <xf numFmtId="0" fontId="0" fillId="0" borderId="0" xfId="0" applyProtection="1"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Protection="1">
      <protection hidden="1"/>
    </xf>
    <xf numFmtId="0" fontId="0" fillId="0" borderId="22" xfId="0" applyBorder="1" applyAlignment="1" applyProtection="1">
      <protection hidden="1"/>
    </xf>
    <xf numFmtId="1" fontId="2" fillId="0" borderId="22" xfId="0" applyNumberFormat="1" applyFont="1" applyBorder="1" applyAlignment="1" applyProtection="1">
      <alignment horizontal="center"/>
      <protection hidden="1"/>
    </xf>
    <xf numFmtId="1" fontId="2" fillId="0" borderId="25" xfId="0" applyNumberFormat="1" applyFont="1" applyBorder="1" applyAlignment="1" applyProtection="1">
      <alignment horizontal="center"/>
      <protection hidden="1"/>
    </xf>
    <xf numFmtId="1" fontId="2" fillId="0" borderId="28" xfId="0" applyNumberFormat="1" applyFont="1" applyBorder="1" applyProtection="1">
      <protection hidden="1"/>
    </xf>
    <xf numFmtId="1" fontId="2" fillId="0" borderId="28" xfId="0" applyNumberFormat="1" applyFont="1" applyBorder="1" applyAlignment="1" applyProtection="1">
      <alignment horizontal="center"/>
      <protection hidden="1"/>
    </xf>
    <xf numFmtId="0" fontId="2" fillId="0" borderId="22" xfId="0" applyFont="1" applyBorder="1" applyProtection="1">
      <protection hidden="1"/>
    </xf>
    <xf numFmtId="0" fontId="2" fillId="0" borderId="29" xfId="0" applyFont="1" applyBorder="1" applyAlignment="1" applyProtection="1">
      <protection hidden="1"/>
    </xf>
    <xf numFmtId="0" fontId="2" fillId="0" borderId="22" xfId="0" applyFont="1" applyBorder="1" applyAlignment="1" applyProtection="1"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  <protection hidden="1"/>
    </xf>
    <xf numFmtId="0" fontId="4" fillId="4" borderId="2" xfId="0" applyFont="1" applyFill="1" applyBorder="1" applyAlignment="1" applyProtection="1">
      <alignment horizontal="left" vertical="center" wrapText="1"/>
      <protection hidden="1"/>
    </xf>
    <xf numFmtId="0" fontId="4" fillId="4" borderId="4" xfId="0" applyFont="1" applyFill="1" applyBorder="1" applyAlignment="1" applyProtection="1">
      <alignment horizontal="left" vertical="center" wrapText="1"/>
      <protection hidden="1"/>
    </xf>
    <xf numFmtId="0" fontId="4" fillId="4" borderId="3" xfId="0" applyFont="1" applyFill="1" applyBorder="1" applyAlignment="1" applyProtection="1">
      <alignment horizontal="left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textRotation="90"/>
      <protection hidden="1"/>
    </xf>
    <xf numFmtId="0" fontId="7" fillId="2" borderId="12" xfId="0" applyFont="1" applyFill="1" applyBorder="1" applyAlignment="1" applyProtection="1">
      <alignment horizontal="center" vertical="center" textRotation="90"/>
      <protection hidden="1"/>
    </xf>
    <xf numFmtId="0" fontId="7" fillId="2" borderId="11" xfId="0" applyFont="1" applyFill="1" applyBorder="1" applyAlignment="1" applyProtection="1">
      <alignment horizontal="center" vertical="center" textRotation="90" wrapText="1"/>
      <protection hidden="1"/>
    </xf>
    <xf numFmtId="0" fontId="7" fillId="2" borderId="12" xfId="0" applyFont="1" applyFill="1" applyBorder="1" applyAlignment="1" applyProtection="1">
      <alignment horizontal="center" vertical="center" textRotation="90" wrapText="1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8" xfId="0" applyFont="1" applyFill="1" applyBorder="1" applyAlignment="1" applyProtection="1">
      <alignment horizontal="center" wrapText="1"/>
      <protection hidden="1"/>
    </xf>
    <xf numFmtId="0" fontId="3" fillId="4" borderId="23" xfId="0" applyFont="1" applyFill="1" applyBorder="1" applyAlignment="1" applyProtection="1">
      <alignment horizontal="center" wrapText="1"/>
      <protection hidden="1"/>
    </xf>
    <xf numFmtId="0" fontId="3" fillId="4" borderId="24" xfId="0" applyFont="1" applyFill="1" applyBorder="1" applyAlignment="1" applyProtection="1">
      <alignment horizontal="center" wrapText="1"/>
      <protection hidden="1"/>
    </xf>
    <xf numFmtId="0" fontId="7" fillId="4" borderId="6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 applyProtection="1">
      <alignment horizontal="center" wrapText="1"/>
      <protection hidden="1"/>
    </xf>
    <xf numFmtId="0" fontId="7" fillId="4" borderId="10" xfId="0" applyFont="1" applyFill="1" applyBorder="1" applyAlignment="1" applyProtection="1">
      <alignment horizontal="center" wrapText="1"/>
      <protection hidden="1"/>
    </xf>
    <xf numFmtId="0" fontId="7" fillId="4" borderId="9" xfId="0" applyFont="1" applyFill="1" applyBorder="1" applyAlignment="1" applyProtection="1">
      <alignment horizontal="center" wrapText="1"/>
      <protection hidden="1"/>
    </xf>
    <xf numFmtId="0" fontId="7" fillId="5" borderId="0" xfId="0" applyFont="1" applyFill="1" applyBorder="1" applyAlignment="1" applyProtection="1">
      <alignment horizontal="center" wrapText="1"/>
      <protection hidden="1"/>
    </xf>
    <xf numFmtId="0" fontId="8" fillId="0" borderId="26" xfId="0" applyFont="1" applyBorder="1" applyAlignment="1">
      <alignment horizontal="center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left"/>
      <protection hidden="1"/>
    </xf>
    <xf numFmtId="0" fontId="8" fillId="0" borderId="30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85"/>
      <color rgb="FFFC0C6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"/>
  <sheetViews>
    <sheetView workbookViewId="0">
      <selection activeCell="H23" sqref="H23"/>
    </sheetView>
  </sheetViews>
  <sheetFormatPr defaultRowHeight="15" x14ac:dyDescent="0.25"/>
  <sheetData>
    <row r="1" spans="1:12" x14ac:dyDescent="0.25">
      <c r="A1" s="51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15.75" thickBot="1" x14ac:dyDescent="0.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</sheetData>
  <mergeCells count="1">
    <mergeCell ref="A1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0C67"/>
  </sheetPr>
  <dimension ref="A1:F33"/>
  <sheetViews>
    <sheetView workbookViewId="0">
      <selection sqref="A1:F1"/>
    </sheetView>
  </sheetViews>
  <sheetFormatPr defaultRowHeight="15" x14ac:dyDescent="0.25"/>
  <cols>
    <col min="1" max="1" width="4.42578125" customWidth="1"/>
    <col min="2" max="2" width="25.28515625" customWidth="1"/>
    <col min="3" max="3" width="10.85546875" customWidth="1"/>
    <col min="4" max="4" width="11.140625" customWidth="1"/>
  </cols>
  <sheetData>
    <row r="1" spans="1:6" x14ac:dyDescent="0.25">
      <c r="A1" s="81" t="s">
        <v>43</v>
      </c>
      <c r="B1" s="81"/>
      <c r="C1" s="81"/>
      <c r="D1" s="81"/>
      <c r="E1" s="81"/>
      <c r="F1" s="81"/>
    </row>
    <row r="2" spans="1:6" ht="45" x14ac:dyDescent="0.25">
      <c r="A2" s="36"/>
      <c r="B2" s="37" t="s">
        <v>17</v>
      </c>
      <c r="C2" s="38" t="s">
        <v>18</v>
      </c>
      <c r="D2" s="38" t="s">
        <v>19</v>
      </c>
      <c r="E2" s="82" t="s">
        <v>20</v>
      </c>
      <c r="F2" s="83"/>
    </row>
    <row r="3" spans="1:6" x14ac:dyDescent="0.25">
      <c r="A3" s="39">
        <v>1</v>
      </c>
      <c r="B3" s="40">
        <f>'6 лет начало'!D2</f>
        <v>0</v>
      </c>
      <c r="C3" s="41">
        <f>'6 лет начало'!D12</f>
        <v>0</v>
      </c>
      <c r="D3" s="41">
        <f>'6 лет конец'!D12</f>
        <v>0</v>
      </c>
      <c r="E3" s="42">
        <f>IF(OR(C3="-",D3="-"),"-",D3-C3)</f>
        <v>0</v>
      </c>
      <c r="F3" s="43" t="s">
        <v>21</v>
      </c>
    </row>
    <row r="4" spans="1:6" x14ac:dyDescent="0.25">
      <c r="A4" s="39">
        <v>2</v>
      </c>
      <c r="B4" s="40">
        <f>'6 лет начало'!E2</f>
        <v>0</v>
      </c>
      <c r="C4" s="44">
        <f>'6 лет начало'!E12</f>
        <v>0</v>
      </c>
      <c r="D4" s="41">
        <f>'6 лет конец'!E12</f>
        <v>0</v>
      </c>
      <c r="E4" s="42">
        <f>IF(OR(C4="-",D4="-"),"-",D4-C4)</f>
        <v>0</v>
      </c>
      <c r="F4" s="43" t="s">
        <v>21</v>
      </c>
    </row>
    <row r="5" spans="1:6" x14ac:dyDescent="0.25">
      <c r="A5" s="39">
        <v>3</v>
      </c>
      <c r="B5" s="40">
        <f>'6 лет начало'!F2</f>
        <v>0</v>
      </c>
      <c r="C5" s="44">
        <f>'6 лет начало'!F12</f>
        <v>0</v>
      </c>
      <c r="D5" s="41">
        <f>'6 лет конец'!F12</f>
        <v>0</v>
      </c>
      <c r="E5" s="42">
        <f t="shared" ref="E5:E32" si="0">IF(OR(C5="-",D5="-"),"-",D5-C5)</f>
        <v>0</v>
      </c>
      <c r="F5" s="43" t="s">
        <v>21</v>
      </c>
    </row>
    <row r="6" spans="1:6" x14ac:dyDescent="0.25">
      <c r="A6" s="45">
        <v>4</v>
      </c>
      <c r="B6" s="46">
        <f>'6 лет начало'!G2</f>
        <v>0</v>
      </c>
      <c r="C6" s="41">
        <f>'6 лет начало'!G12</f>
        <v>0</v>
      </c>
      <c r="D6" s="41">
        <f>'6 лет конец'!G12</f>
        <v>0</v>
      </c>
      <c r="E6" s="42">
        <f t="shared" si="0"/>
        <v>0</v>
      </c>
      <c r="F6" s="43" t="s">
        <v>21</v>
      </c>
    </row>
    <row r="7" spans="1:6" x14ac:dyDescent="0.25">
      <c r="A7" s="45">
        <v>5</v>
      </c>
      <c r="B7" s="47">
        <f>'6 лет начало'!H2</f>
        <v>0</v>
      </c>
      <c r="C7" s="41">
        <f>'6 лет начало'!H12</f>
        <v>0</v>
      </c>
      <c r="D7" s="41">
        <f>'6 лет конец'!H12</f>
        <v>0</v>
      </c>
      <c r="E7" s="42">
        <f t="shared" si="0"/>
        <v>0</v>
      </c>
      <c r="F7" s="43" t="s">
        <v>21</v>
      </c>
    </row>
    <row r="8" spans="1:6" x14ac:dyDescent="0.25">
      <c r="A8" s="45">
        <v>6</v>
      </c>
      <c r="B8" s="47">
        <f>'6 лет начало'!I2</f>
        <v>0</v>
      </c>
      <c r="C8" s="41">
        <f>'6 лет начало'!I12</f>
        <v>0</v>
      </c>
      <c r="D8" s="41">
        <f>'6 лет конец'!I12</f>
        <v>0</v>
      </c>
      <c r="E8" s="42">
        <f t="shared" si="0"/>
        <v>0</v>
      </c>
      <c r="F8" s="43" t="s">
        <v>21</v>
      </c>
    </row>
    <row r="9" spans="1:6" x14ac:dyDescent="0.25">
      <c r="A9" s="45">
        <v>7</v>
      </c>
      <c r="B9" s="47">
        <f>'6 лет начало'!J2</f>
        <v>0</v>
      </c>
      <c r="C9" s="41">
        <f>'6 лет начало'!J12</f>
        <v>0</v>
      </c>
      <c r="D9" s="41">
        <f>'6 лет конец'!J12</f>
        <v>0</v>
      </c>
      <c r="E9" s="42">
        <f t="shared" si="0"/>
        <v>0</v>
      </c>
      <c r="F9" s="43" t="s">
        <v>21</v>
      </c>
    </row>
    <row r="10" spans="1:6" x14ac:dyDescent="0.25">
      <c r="A10" s="45">
        <v>8</v>
      </c>
      <c r="B10" s="47">
        <f>'6 лет начало'!K2</f>
        <v>0</v>
      </c>
      <c r="C10" s="41">
        <f>'6 лет начало'!K12</f>
        <v>0</v>
      </c>
      <c r="D10" s="41">
        <f>'6 лет конец'!K12</f>
        <v>0</v>
      </c>
      <c r="E10" s="42">
        <f t="shared" si="0"/>
        <v>0</v>
      </c>
      <c r="F10" s="43" t="s">
        <v>21</v>
      </c>
    </row>
    <row r="11" spans="1:6" x14ac:dyDescent="0.25">
      <c r="A11" s="45">
        <v>9</v>
      </c>
      <c r="B11" s="47">
        <f>'6 лет начало'!L2</f>
        <v>0</v>
      </c>
      <c r="C11" s="41">
        <f>'6 лет начало'!L12</f>
        <v>0</v>
      </c>
      <c r="D11" s="41">
        <f>'6 лет конец'!L12</f>
        <v>0</v>
      </c>
      <c r="E11" s="42">
        <f t="shared" si="0"/>
        <v>0</v>
      </c>
      <c r="F11" s="43" t="s">
        <v>21</v>
      </c>
    </row>
    <row r="12" spans="1:6" x14ac:dyDescent="0.25">
      <c r="A12" s="45">
        <v>10</v>
      </c>
      <c r="B12" s="47">
        <f>'6 лет начало'!M2</f>
        <v>0</v>
      </c>
      <c r="C12" s="41">
        <f>'6 лет начало'!M12</f>
        <v>0</v>
      </c>
      <c r="D12" s="41">
        <f>'6 лет конец'!M12</f>
        <v>0</v>
      </c>
      <c r="E12" s="42">
        <f t="shared" si="0"/>
        <v>0</v>
      </c>
      <c r="F12" s="43" t="s">
        <v>21</v>
      </c>
    </row>
    <row r="13" spans="1:6" x14ac:dyDescent="0.25">
      <c r="A13" s="45">
        <v>11</v>
      </c>
      <c r="B13" s="47">
        <f>'6 лет начало'!N2</f>
        <v>0</v>
      </c>
      <c r="C13" s="41">
        <f>'6 лет начало'!N12</f>
        <v>0</v>
      </c>
      <c r="D13" s="41">
        <f>'6 лет конец'!N12</f>
        <v>0</v>
      </c>
      <c r="E13" s="42">
        <f t="shared" si="0"/>
        <v>0</v>
      </c>
      <c r="F13" s="43" t="s">
        <v>21</v>
      </c>
    </row>
    <row r="14" spans="1:6" x14ac:dyDescent="0.25">
      <c r="A14" s="45">
        <v>12</v>
      </c>
      <c r="B14" s="47">
        <f>'6 лет начало'!O2</f>
        <v>0</v>
      </c>
      <c r="C14" s="41">
        <f>'6 лет начало'!O12</f>
        <v>0</v>
      </c>
      <c r="D14" s="41">
        <f>'6 лет конец'!O12</f>
        <v>0</v>
      </c>
      <c r="E14" s="42">
        <f t="shared" si="0"/>
        <v>0</v>
      </c>
      <c r="F14" s="43" t="s">
        <v>21</v>
      </c>
    </row>
    <row r="15" spans="1:6" x14ac:dyDescent="0.25">
      <c r="A15" s="45">
        <v>13</v>
      </c>
      <c r="B15" s="47">
        <f>'6 лет начало'!P2</f>
        <v>0</v>
      </c>
      <c r="C15" s="41">
        <f>'6 лет начало'!P12</f>
        <v>0</v>
      </c>
      <c r="D15" s="41">
        <f>'6 лет конец'!P12</f>
        <v>0</v>
      </c>
      <c r="E15" s="42">
        <f t="shared" si="0"/>
        <v>0</v>
      </c>
      <c r="F15" s="43" t="s">
        <v>21</v>
      </c>
    </row>
    <row r="16" spans="1:6" x14ac:dyDescent="0.25">
      <c r="A16" s="45">
        <v>14</v>
      </c>
      <c r="B16" s="47">
        <f>'6 лет начало'!Q2</f>
        <v>0</v>
      </c>
      <c r="C16" s="41">
        <f>'6 лет начало'!Q12</f>
        <v>0</v>
      </c>
      <c r="D16" s="41">
        <f>'6 лет конец'!Q12</f>
        <v>0</v>
      </c>
      <c r="E16" s="42">
        <f t="shared" si="0"/>
        <v>0</v>
      </c>
      <c r="F16" s="43" t="s">
        <v>21</v>
      </c>
    </row>
    <row r="17" spans="1:6" x14ac:dyDescent="0.25">
      <c r="A17" s="45">
        <v>15</v>
      </c>
      <c r="B17" s="47">
        <f>'6 лет начало'!R2</f>
        <v>0</v>
      </c>
      <c r="C17" s="41">
        <f>'6 лет начало'!R12</f>
        <v>0</v>
      </c>
      <c r="D17" s="41">
        <f>'6 лет конец'!R12</f>
        <v>0</v>
      </c>
      <c r="E17" s="42">
        <f t="shared" si="0"/>
        <v>0</v>
      </c>
      <c r="F17" s="43" t="s">
        <v>21</v>
      </c>
    </row>
    <row r="18" spans="1:6" x14ac:dyDescent="0.25">
      <c r="A18" s="45">
        <v>16</v>
      </c>
      <c r="B18" s="47">
        <f>'6 лет начало'!S2</f>
        <v>0</v>
      </c>
      <c r="C18" s="41">
        <f>'6 лет начало'!S12</f>
        <v>0</v>
      </c>
      <c r="D18" s="41">
        <f>'6 лет конец'!S12</f>
        <v>0</v>
      </c>
      <c r="E18" s="42">
        <f t="shared" si="0"/>
        <v>0</v>
      </c>
      <c r="F18" s="43" t="s">
        <v>21</v>
      </c>
    </row>
    <row r="19" spans="1:6" x14ac:dyDescent="0.25">
      <c r="A19" s="45">
        <v>17</v>
      </c>
      <c r="B19" s="47">
        <f>'6 лет начало'!T2</f>
        <v>0</v>
      </c>
      <c r="C19" s="41">
        <f>'6 лет начало'!T12</f>
        <v>0</v>
      </c>
      <c r="D19" s="41">
        <f>'6 лет конец'!T12</f>
        <v>0</v>
      </c>
      <c r="E19" s="42">
        <f t="shared" si="0"/>
        <v>0</v>
      </c>
      <c r="F19" s="43" t="s">
        <v>21</v>
      </c>
    </row>
    <row r="20" spans="1:6" x14ac:dyDescent="0.25">
      <c r="A20" s="45">
        <v>18</v>
      </c>
      <c r="B20" s="47">
        <f>'6 лет начало'!U2</f>
        <v>0</v>
      </c>
      <c r="C20" s="41">
        <f>'6 лет начало'!U12</f>
        <v>0</v>
      </c>
      <c r="D20" s="41">
        <f>'6 лет конец'!U12</f>
        <v>0</v>
      </c>
      <c r="E20" s="42">
        <f t="shared" si="0"/>
        <v>0</v>
      </c>
      <c r="F20" s="43" t="s">
        <v>21</v>
      </c>
    </row>
    <row r="21" spans="1:6" x14ac:dyDescent="0.25">
      <c r="A21" s="45">
        <v>19</v>
      </c>
      <c r="B21" s="47">
        <f>'6 лет начало'!V2</f>
        <v>0</v>
      </c>
      <c r="C21" s="41">
        <f>'6 лет начало'!V12</f>
        <v>0</v>
      </c>
      <c r="D21" s="41">
        <f>'6 лет конец'!V12</f>
        <v>0</v>
      </c>
      <c r="E21" s="42">
        <f t="shared" si="0"/>
        <v>0</v>
      </c>
      <c r="F21" s="43" t="s">
        <v>21</v>
      </c>
    </row>
    <row r="22" spans="1:6" x14ac:dyDescent="0.25">
      <c r="A22" s="45">
        <v>20</v>
      </c>
      <c r="B22" s="47">
        <f>'6 лет начало'!W2</f>
        <v>0</v>
      </c>
      <c r="C22" s="41">
        <f>'6 лет начало'!W12</f>
        <v>0</v>
      </c>
      <c r="D22" s="41">
        <f>'6 лет конец'!W12</f>
        <v>0</v>
      </c>
      <c r="E22" s="42">
        <f t="shared" si="0"/>
        <v>0</v>
      </c>
      <c r="F22" s="43" t="s">
        <v>21</v>
      </c>
    </row>
    <row r="23" spans="1:6" x14ac:dyDescent="0.25">
      <c r="A23" s="45">
        <v>21</v>
      </c>
      <c r="B23" s="47">
        <f>'6 лет начало'!X2</f>
        <v>0</v>
      </c>
      <c r="C23" s="41">
        <f>'6 лет начало'!X12</f>
        <v>0</v>
      </c>
      <c r="D23" s="41">
        <f>'6 лет конец'!X12</f>
        <v>0</v>
      </c>
      <c r="E23" s="42">
        <f t="shared" si="0"/>
        <v>0</v>
      </c>
      <c r="F23" s="43" t="s">
        <v>21</v>
      </c>
    </row>
    <row r="24" spans="1:6" x14ac:dyDescent="0.25">
      <c r="A24" s="45">
        <v>22</v>
      </c>
      <c r="B24" s="47">
        <f>'6 лет начало'!Y2</f>
        <v>0</v>
      </c>
      <c r="C24" s="41">
        <f>'6 лет начало'!Y12</f>
        <v>0</v>
      </c>
      <c r="D24" s="41">
        <f>'6 лет конец'!Y12</f>
        <v>0</v>
      </c>
      <c r="E24" s="42">
        <f t="shared" si="0"/>
        <v>0</v>
      </c>
      <c r="F24" s="43" t="s">
        <v>21</v>
      </c>
    </row>
    <row r="25" spans="1:6" x14ac:dyDescent="0.25">
      <c r="A25" s="45">
        <v>23</v>
      </c>
      <c r="B25" s="47">
        <f>'6 лет начало'!Z2</f>
        <v>0</v>
      </c>
      <c r="C25" s="41">
        <f>'6 лет начало'!Z12</f>
        <v>0</v>
      </c>
      <c r="D25" s="41">
        <f>'6 лет конец'!Z12</f>
        <v>0</v>
      </c>
      <c r="E25" s="42">
        <f t="shared" si="0"/>
        <v>0</v>
      </c>
      <c r="F25" s="43" t="s">
        <v>21</v>
      </c>
    </row>
    <row r="26" spans="1:6" x14ac:dyDescent="0.25">
      <c r="A26" s="45">
        <v>24</v>
      </c>
      <c r="B26" s="47">
        <f>'6 лет начало'!AA2</f>
        <v>0</v>
      </c>
      <c r="C26" s="41">
        <f>'6 лет начало'!AA12</f>
        <v>0</v>
      </c>
      <c r="D26" s="41">
        <f>'6 лет конец'!AA12</f>
        <v>0</v>
      </c>
      <c r="E26" s="42">
        <f t="shared" si="0"/>
        <v>0</v>
      </c>
      <c r="F26" s="43" t="s">
        <v>21</v>
      </c>
    </row>
    <row r="27" spans="1:6" x14ac:dyDescent="0.25">
      <c r="A27" s="45">
        <v>25</v>
      </c>
      <c r="B27" s="47">
        <f>'6 лет начало'!AB2</f>
        <v>0</v>
      </c>
      <c r="C27" s="41">
        <f>'6 лет начало'!AB12</f>
        <v>0</v>
      </c>
      <c r="D27" s="41">
        <f>'6 лет конец'!AB12</f>
        <v>0</v>
      </c>
      <c r="E27" s="42">
        <f t="shared" si="0"/>
        <v>0</v>
      </c>
      <c r="F27" s="43" t="s">
        <v>21</v>
      </c>
    </row>
    <row r="28" spans="1:6" x14ac:dyDescent="0.25">
      <c r="A28" s="45">
        <v>26</v>
      </c>
      <c r="B28" s="47">
        <f>'6 лет начало'!AC2</f>
        <v>0</v>
      </c>
      <c r="C28" s="41">
        <f>'6 лет начало'!AC12</f>
        <v>0</v>
      </c>
      <c r="D28" s="41">
        <f>'6 лет конец'!AC12</f>
        <v>0</v>
      </c>
      <c r="E28" s="42">
        <f t="shared" si="0"/>
        <v>0</v>
      </c>
      <c r="F28" s="43" t="s">
        <v>21</v>
      </c>
    </row>
    <row r="29" spans="1:6" x14ac:dyDescent="0.25">
      <c r="A29" s="45">
        <v>27</v>
      </c>
      <c r="B29" s="47">
        <f>'6 лет начало'!AD2</f>
        <v>0</v>
      </c>
      <c r="C29" s="41">
        <f>'6 лет начало'!AD12</f>
        <v>0</v>
      </c>
      <c r="D29" s="41">
        <f>'6 лет конец'!AD12</f>
        <v>0</v>
      </c>
      <c r="E29" s="42">
        <f t="shared" si="0"/>
        <v>0</v>
      </c>
      <c r="F29" s="43" t="s">
        <v>21</v>
      </c>
    </row>
    <row r="30" spans="1:6" x14ac:dyDescent="0.25">
      <c r="A30" s="45">
        <v>28</v>
      </c>
      <c r="B30" s="47">
        <f>'6 лет начало'!AE2</f>
        <v>0</v>
      </c>
      <c r="C30" s="41">
        <f>'6 лет начало'!AE12</f>
        <v>0</v>
      </c>
      <c r="D30" s="41">
        <f>'6 лет конец'!AE12</f>
        <v>0</v>
      </c>
      <c r="E30" s="42">
        <f t="shared" si="0"/>
        <v>0</v>
      </c>
      <c r="F30" s="43" t="s">
        <v>21</v>
      </c>
    </row>
    <row r="31" spans="1:6" x14ac:dyDescent="0.25">
      <c r="A31" s="45">
        <v>29</v>
      </c>
      <c r="B31" s="47">
        <f>'6 лет начало'!AF2</f>
        <v>0</v>
      </c>
      <c r="C31" s="41">
        <f>'6 лет начало'!AF12</f>
        <v>0</v>
      </c>
      <c r="D31" s="41">
        <f>'6 лет конец'!AF12</f>
        <v>0</v>
      </c>
      <c r="E31" s="42">
        <f t="shared" si="0"/>
        <v>0</v>
      </c>
      <c r="F31" s="43" t="s">
        <v>21</v>
      </c>
    </row>
    <row r="32" spans="1:6" x14ac:dyDescent="0.25">
      <c r="A32" s="45">
        <v>30</v>
      </c>
      <c r="B32" s="47">
        <f>'6 лет начало'!AG2</f>
        <v>0</v>
      </c>
      <c r="C32" s="41">
        <f>'6 лет начало'!AG12</f>
        <v>0</v>
      </c>
      <c r="D32" s="41">
        <f>'6 лет конец'!AG10</f>
        <v>0</v>
      </c>
      <c r="E32" s="42">
        <f t="shared" si="0"/>
        <v>0</v>
      </c>
      <c r="F32" s="43" t="s">
        <v>21</v>
      </c>
    </row>
    <row r="33" spans="1:6" x14ac:dyDescent="0.25">
      <c r="A33" s="45"/>
      <c r="B33" s="84" t="s">
        <v>22</v>
      </c>
      <c r="C33" s="85"/>
      <c r="D33" s="86"/>
      <c r="E33" s="42">
        <f>(E3+E4+E5+E6+E7+E8+E9+E10+E11+E12+E13+E14+E15+E16+E17+E18+E19+E20+E21+E22+E23+E24+E25+E26+E27+E28+E29+E30+E31+E32)/30</f>
        <v>0</v>
      </c>
      <c r="F33" s="43" t="s">
        <v>21</v>
      </c>
    </row>
  </sheetData>
  <sheetProtection password="E698" sheet="1" objects="1" scenarios="1"/>
  <mergeCells count="3">
    <mergeCell ref="A1:F1"/>
    <mergeCell ref="E2:F2"/>
    <mergeCell ref="B33:D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J12"/>
  <sheetViews>
    <sheetView workbookViewId="0">
      <selection activeCell="D2" sqref="D2"/>
    </sheetView>
  </sheetViews>
  <sheetFormatPr defaultRowHeight="15" x14ac:dyDescent="0.25"/>
  <cols>
    <col min="2" max="2" width="48.42578125" customWidth="1"/>
    <col min="3" max="3" width="3.28515625" customWidth="1"/>
    <col min="4" max="33" width="3.7109375" customWidth="1"/>
    <col min="34" max="35" width="4.7109375" customWidth="1"/>
    <col min="36" max="36" width="7.7109375" customWidth="1"/>
  </cols>
  <sheetData>
    <row r="1" spans="1:36" ht="19.5" thickBot="1" x14ac:dyDescent="0.3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99" customHeight="1" thickBot="1" x14ac:dyDescent="0.3">
      <c r="A2" s="64" t="s">
        <v>7</v>
      </c>
      <c r="B2" s="65"/>
      <c r="C2" s="6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68" t="s">
        <v>0</v>
      </c>
      <c r="AI2" s="68" t="s">
        <v>1</v>
      </c>
      <c r="AJ2" s="70" t="s">
        <v>6</v>
      </c>
    </row>
    <row r="3" spans="1:36" ht="15.75" thickBot="1" x14ac:dyDescent="0.3">
      <c r="A3" s="66"/>
      <c r="B3" s="67"/>
      <c r="C3" s="67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2">
        <v>26</v>
      </c>
      <c r="AD3" s="10">
        <v>27</v>
      </c>
      <c r="AE3" s="10">
        <v>28</v>
      </c>
      <c r="AF3" s="10">
        <v>29</v>
      </c>
      <c r="AG3" s="10">
        <v>30</v>
      </c>
      <c r="AH3" s="69"/>
      <c r="AI3" s="69"/>
      <c r="AJ3" s="71"/>
    </row>
    <row r="4" spans="1:36" ht="92.25" customHeight="1" thickBot="1" x14ac:dyDescent="0.3">
      <c r="A4" s="72" t="s">
        <v>30</v>
      </c>
      <c r="B4" s="73"/>
      <c r="C4" s="9">
        <v>1</v>
      </c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8">
        <f>SUM(D4:AG4)</f>
        <v>0</v>
      </c>
      <c r="AI4" s="19" t="e">
        <f>AVERAGE(D4:AG4)</f>
        <v>#DIV/0!</v>
      </c>
      <c r="AJ4" s="60" t="e">
        <f>AI9*100/2</f>
        <v>#DIV/0!</v>
      </c>
    </row>
    <row r="5" spans="1:36" ht="41.25" customHeight="1" thickBot="1" x14ac:dyDescent="0.3">
      <c r="A5" s="72" t="s">
        <v>40</v>
      </c>
      <c r="B5" s="73"/>
      <c r="C5" s="10">
        <v>2</v>
      </c>
      <c r="D5" s="33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8">
        <f t="shared" ref="AH5:AH7" si="0">SUM(D5:AG5)</f>
        <v>0</v>
      </c>
      <c r="AI5" s="19" t="e">
        <f t="shared" ref="AI5:AI7" si="1">AVERAGE(D5:AG5)</f>
        <v>#DIV/0!</v>
      </c>
      <c r="AJ5" s="61"/>
    </row>
    <row r="6" spans="1:36" ht="29.25" customHeight="1" thickBot="1" x14ac:dyDescent="0.3">
      <c r="A6" s="72" t="s">
        <v>41</v>
      </c>
      <c r="B6" s="73"/>
      <c r="C6" s="10">
        <v>3</v>
      </c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>
        <f t="shared" si="0"/>
        <v>0</v>
      </c>
      <c r="AI6" s="19" t="e">
        <f t="shared" si="1"/>
        <v>#DIV/0!</v>
      </c>
      <c r="AJ6" s="61"/>
    </row>
    <row r="7" spans="1:36" ht="30.75" customHeight="1" thickBot="1" x14ac:dyDescent="0.3">
      <c r="A7" s="72" t="s">
        <v>39</v>
      </c>
      <c r="B7" s="73"/>
      <c r="C7" s="10">
        <v>4</v>
      </c>
      <c r="D7" s="33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>
        <f t="shared" si="0"/>
        <v>0</v>
      </c>
      <c r="AI7" s="19" t="e">
        <f t="shared" si="1"/>
        <v>#DIV/0!</v>
      </c>
      <c r="AJ7" s="61"/>
    </row>
    <row r="8" spans="1:36" ht="15.75" thickBot="1" x14ac:dyDescent="0.3">
      <c r="A8" s="76" t="s">
        <v>0</v>
      </c>
      <c r="B8" s="77"/>
      <c r="C8" s="10">
        <v>5</v>
      </c>
      <c r="D8" s="5">
        <f>SUM(D4:D7)</f>
        <v>0</v>
      </c>
      <c r="E8" s="5">
        <f t="shared" ref="E8:AG8" si="2">SUM(E4:E7)</f>
        <v>0</v>
      </c>
      <c r="F8" s="5">
        <f t="shared" si="2"/>
        <v>0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5">
        <f t="shared" si="2"/>
        <v>0</v>
      </c>
      <c r="Q8" s="5">
        <f t="shared" si="2"/>
        <v>0</v>
      </c>
      <c r="R8" s="5">
        <f t="shared" si="2"/>
        <v>0</v>
      </c>
      <c r="S8" s="5">
        <f t="shared" si="2"/>
        <v>0</v>
      </c>
      <c r="T8" s="5">
        <f t="shared" si="2"/>
        <v>0</v>
      </c>
      <c r="U8" s="5">
        <f t="shared" si="2"/>
        <v>0</v>
      </c>
      <c r="V8" s="5">
        <f t="shared" si="2"/>
        <v>0</v>
      </c>
      <c r="W8" s="5">
        <f t="shared" si="2"/>
        <v>0</v>
      </c>
      <c r="X8" s="5">
        <f t="shared" si="2"/>
        <v>0</v>
      </c>
      <c r="Y8" s="5">
        <f t="shared" si="2"/>
        <v>0</v>
      </c>
      <c r="Z8" s="5">
        <f t="shared" si="2"/>
        <v>0</v>
      </c>
      <c r="AA8" s="5">
        <f t="shared" si="2"/>
        <v>0</v>
      </c>
      <c r="AB8" s="5">
        <f t="shared" si="2"/>
        <v>0</v>
      </c>
      <c r="AC8" s="5">
        <f t="shared" si="2"/>
        <v>0</v>
      </c>
      <c r="AD8" s="5">
        <f t="shared" si="2"/>
        <v>0</v>
      </c>
      <c r="AE8" s="5">
        <f t="shared" si="2"/>
        <v>0</v>
      </c>
      <c r="AF8" s="5">
        <f t="shared" si="2"/>
        <v>0</v>
      </c>
      <c r="AG8" s="5">
        <f t="shared" si="2"/>
        <v>0</v>
      </c>
      <c r="AH8" s="18">
        <f>SUM(AH4:AH7)</f>
        <v>0</v>
      </c>
      <c r="AI8" s="19" t="e">
        <f>SUM(AI4:AI7)</f>
        <v>#DIV/0!</v>
      </c>
      <c r="AJ8" s="61"/>
    </row>
    <row r="9" spans="1:36" ht="15.75" thickBot="1" x14ac:dyDescent="0.3">
      <c r="A9" s="78" t="s">
        <v>2</v>
      </c>
      <c r="B9" s="79"/>
      <c r="C9" s="11">
        <v>6</v>
      </c>
      <c r="D9" s="48">
        <f>D8/4</f>
        <v>0</v>
      </c>
      <c r="E9" s="48">
        <f t="shared" ref="E9:AG9" si="3">E8/4</f>
        <v>0</v>
      </c>
      <c r="F9" s="48">
        <f t="shared" si="3"/>
        <v>0</v>
      </c>
      <c r="G9" s="48">
        <f t="shared" si="3"/>
        <v>0</v>
      </c>
      <c r="H9" s="48">
        <f t="shared" si="3"/>
        <v>0</v>
      </c>
      <c r="I9" s="48">
        <f t="shared" si="3"/>
        <v>0</v>
      </c>
      <c r="J9" s="48">
        <f t="shared" si="3"/>
        <v>0</v>
      </c>
      <c r="K9" s="48">
        <f t="shared" si="3"/>
        <v>0</v>
      </c>
      <c r="L9" s="48">
        <f t="shared" si="3"/>
        <v>0</v>
      </c>
      <c r="M9" s="48">
        <f t="shared" si="3"/>
        <v>0</v>
      </c>
      <c r="N9" s="48">
        <f t="shared" si="3"/>
        <v>0</v>
      </c>
      <c r="O9" s="48">
        <f t="shared" si="3"/>
        <v>0</v>
      </c>
      <c r="P9" s="48">
        <f t="shared" si="3"/>
        <v>0</v>
      </c>
      <c r="Q9" s="48">
        <f t="shared" si="3"/>
        <v>0</v>
      </c>
      <c r="R9" s="48">
        <f t="shared" si="3"/>
        <v>0</v>
      </c>
      <c r="S9" s="48">
        <f t="shared" si="3"/>
        <v>0</v>
      </c>
      <c r="T9" s="48">
        <f t="shared" si="3"/>
        <v>0</v>
      </c>
      <c r="U9" s="48">
        <f t="shared" si="3"/>
        <v>0</v>
      </c>
      <c r="V9" s="48">
        <f t="shared" si="3"/>
        <v>0</v>
      </c>
      <c r="W9" s="48">
        <f t="shared" si="3"/>
        <v>0</v>
      </c>
      <c r="X9" s="48">
        <f t="shared" si="3"/>
        <v>0</v>
      </c>
      <c r="Y9" s="48">
        <f t="shared" si="3"/>
        <v>0</v>
      </c>
      <c r="Z9" s="48">
        <f t="shared" si="3"/>
        <v>0</v>
      </c>
      <c r="AA9" s="48">
        <f t="shared" si="3"/>
        <v>0</v>
      </c>
      <c r="AB9" s="48">
        <f t="shared" si="3"/>
        <v>0</v>
      </c>
      <c r="AC9" s="48">
        <f t="shared" si="3"/>
        <v>0</v>
      </c>
      <c r="AD9" s="48">
        <f t="shared" si="3"/>
        <v>0</v>
      </c>
      <c r="AE9" s="48">
        <f t="shared" si="3"/>
        <v>0</v>
      </c>
      <c r="AF9" s="48">
        <f t="shared" si="3"/>
        <v>0</v>
      </c>
      <c r="AG9" s="48">
        <f t="shared" si="3"/>
        <v>0</v>
      </c>
      <c r="AH9" s="18">
        <f>AH8/4</f>
        <v>0</v>
      </c>
      <c r="AI9" s="19" t="e">
        <f>AI8/4</f>
        <v>#DIV/0!</v>
      </c>
      <c r="AJ9" s="61"/>
    </row>
    <row r="10" spans="1:36" ht="15.75" thickBot="1" x14ac:dyDescent="0.3">
      <c r="A10" s="78" t="s">
        <v>3</v>
      </c>
      <c r="B10" s="79"/>
      <c r="C10" s="10">
        <v>7</v>
      </c>
      <c r="D10" s="49">
        <f>D9*100/2</f>
        <v>0</v>
      </c>
      <c r="E10" s="49">
        <f t="shared" ref="E10:AG10" si="4">E9*100/2</f>
        <v>0</v>
      </c>
      <c r="F10" s="49">
        <f t="shared" si="4"/>
        <v>0</v>
      </c>
      <c r="G10" s="49">
        <f t="shared" si="4"/>
        <v>0</v>
      </c>
      <c r="H10" s="49">
        <f t="shared" si="4"/>
        <v>0</v>
      </c>
      <c r="I10" s="49">
        <f t="shared" si="4"/>
        <v>0</v>
      </c>
      <c r="J10" s="49">
        <f t="shared" si="4"/>
        <v>0</v>
      </c>
      <c r="K10" s="49">
        <f t="shared" si="4"/>
        <v>0</v>
      </c>
      <c r="L10" s="49">
        <f t="shared" si="4"/>
        <v>0</v>
      </c>
      <c r="M10" s="49">
        <f t="shared" si="4"/>
        <v>0</v>
      </c>
      <c r="N10" s="49">
        <f t="shared" si="4"/>
        <v>0</v>
      </c>
      <c r="O10" s="49">
        <f t="shared" si="4"/>
        <v>0</v>
      </c>
      <c r="P10" s="49">
        <f t="shared" si="4"/>
        <v>0</v>
      </c>
      <c r="Q10" s="49">
        <f t="shared" si="4"/>
        <v>0</v>
      </c>
      <c r="R10" s="49">
        <f t="shared" si="4"/>
        <v>0</v>
      </c>
      <c r="S10" s="49">
        <f t="shared" si="4"/>
        <v>0</v>
      </c>
      <c r="T10" s="49">
        <f t="shared" si="4"/>
        <v>0</v>
      </c>
      <c r="U10" s="49">
        <f t="shared" si="4"/>
        <v>0</v>
      </c>
      <c r="V10" s="49">
        <f t="shared" si="4"/>
        <v>0</v>
      </c>
      <c r="W10" s="49">
        <f t="shared" si="4"/>
        <v>0</v>
      </c>
      <c r="X10" s="49">
        <f t="shared" si="4"/>
        <v>0</v>
      </c>
      <c r="Y10" s="49">
        <f t="shared" si="4"/>
        <v>0</v>
      </c>
      <c r="Z10" s="49">
        <f t="shared" si="4"/>
        <v>0</v>
      </c>
      <c r="AA10" s="49">
        <f t="shared" si="4"/>
        <v>0</v>
      </c>
      <c r="AB10" s="49">
        <f t="shared" si="4"/>
        <v>0</v>
      </c>
      <c r="AC10" s="49">
        <f t="shared" si="4"/>
        <v>0</v>
      </c>
      <c r="AD10" s="49">
        <f t="shared" si="4"/>
        <v>0</v>
      </c>
      <c r="AE10" s="49">
        <f t="shared" si="4"/>
        <v>0</v>
      </c>
      <c r="AF10" s="49">
        <f t="shared" si="4"/>
        <v>0</v>
      </c>
      <c r="AG10" s="49">
        <f t="shared" si="4"/>
        <v>0</v>
      </c>
      <c r="AH10" s="18"/>
      <c r="AI10" s="19"/>
      <c r="AJ10" s="62"/>
    </row>
    <row r="11" spans="1:36" x14ac:dyDescent="0.25">
      <c r="C11" s="27"/>
      <c r="AH11" s="50"/>
      <c r="AI11" s="50"/>
      <c r="AJ11" s="29"/>
    </row>
    <row r="12" spans="1:36" x14ac:dyDescent="0.25">
      <c r="C12" s="27"/>
      <c r="AH12" s="29"/>
      <c r="AI12" s="29"/>
      <c r="AJ12" s="29"/>
    </row>
  </sheetData>
  <sheetProtection password="E698" sheet="1" objects="1" scenarios="1"/>
  <mergeCells count="13">
    <mergeCell ref="A8:B8"/>
    <mergeCell ref="A9:B9"/>
    <mergeCell ref="A10:B10"/>
    <mergeCell ref="AJ4:AJ10"/>
    <mergeCell ref="A1:AJ1"/>
    <mergeCell ref="A2:C3"/>
    <mergeCell ref="AH2:AH3"/>
    <mergeCell ref="AI2:AI3"/>
    <mergeCell ref="AJ2:AJ3"/>
    <mergeCell ref="A4:B4"/>
    <mergeCell ref="A5:B5"/>
    <mergeCell ref="A6:B6"/>
    <mergeCell ref="A7:B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J10"/>
  <sheetViews>
    <sheetView workbookViewId="0">
      <selection activeCell="Y2" sqref="Y2"/>
    </sheetView>
  </sheetViews>
  <sheetFormatPr defaultRowHeight="15" x14ac:dyDescent="0.25"/>
  <cols>
    <col min="2" max="2" width="48.42578125" customWidth="1"/>
    <col min="3" max="3" width="3.28515625" customWidth="1"/>
    <col min="4" max="33" width="3.7109375" customWidth="1"/>
    <col min="34" max="35" width="4.7109375" customWidth="1"/>
    <col min="36" max="36" width="7.7109375" customWidth="1"/>
  </cols>
  <sheetData>
    <row r="1" spans="1:36" ht="19.5" thickBot="1" x14ac:dyDescent="0.3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99" customHeight="1" thickBot="1" x14ac:dyDescent="0.3">
      <c r="A2" s="64" t="s">
        <v>7</v>
      </c>
      <c r="B2" s="65"/>
      <c r="C2" s="65"/>
      <c r="D2" s="31">
        <f>'7 лет начало'!D2</f>
        <v>0</v>
      </c>
      <c r="E2" s="31">
        <f>'7 лет начало'!E2</f>
        <v>0</v>
      </c>
      <c r="F2" s="31">
        <f>'7 лет начало'!F2</f>
        <v>0</v>
      </c>
      <c r="G2" s="31">
        <f>'7 лет начало'!G2</f>
        <v>0</v>
      </c>
      <c r="H2" s="31">
        <f>'7 лет начало'!H2</f>
        <v>0</v>
      </c>
      <c r="I2" s="31">
        <f>'7 лет начало'!I2</f>
        <v>0</v>
      </c>
      <c r="J2" s="31">
        <f>'7 лет начало'!J2</f>
        <v>0</v>
      </c>
      <c r="K2" s="31">
        <f>'7 лет начало'!K2</f>
        <v>0</v>
      </c>
      <c r="L2" s="31">
        <f>'7 лет начало'!L2</f>
        <v>0</v>
      </c>
      <c r="M2" s="31">
        <f>'7 лет начало'!M2</f>
        <v>0</v>
      </c>
      <c r="N2" s="31">
        <f>'7 лет начало'!N2</f>
        <v>0</v>
      </c>
      <c r="O2" s="31">
        <f>'7 лет начало'!O2</f>
        <v>0</v>
      </c>
      <c r="P2" s="31">
        <f>'7 лет начало'!P2</f>
        <v>0</v>
      </c>
      <c r="Q2" s="31">
        <f>'7 лет начало'!Q2</f>
        <v>0</v>
      </c>
      <c r="R2" s="31">
        <f>'7 лет начало'!R2</f>
        <v>0</v>
      </c>
      <c r="S2" s="31">
        <f>'7 лет начало'!S2</f>
        <v>0</v>
      </c>
      <c r="T2" s="31">
        <f>'7 лет начало'!T2</f>
        <v>0</v>
      </c>
      <c r="U2" s="31">
        <f>'7 лет начало'!U2</f>
        <v>0</v>
      </c>
      <c r="V2" s="31">
        <f>'7 лет начало'!V2</f>
        <v>0</v>
      </c>
      <c r="W2" s="31">
        <f>'7 лет начало'!W2</f>
        <v>0</v>
      </c>
      <c r="X2" s="31">
        <f>'7 лет начало'!X2</f>
        <v>0</v>
      </c>
      <c r="Y2" s="31">
        <f>'7 лет начало'!Y2</f>
        <v>0</v>
      </c>
      <c r="Z2" s="31">
        <f>'7 лет начало'!Z2</f>
        <v>0</v>
      </c>
      <c r="AA2" s="31">
        <f>'7 лет начало'!AA2</f>
        <v>0</v>
      </c>
      <c r="AB2" s="31">
        <f>'7 лет начало'!AB2</f>
        <v>0</v>
      </c>
      <c r="AC2" s="31">
        <f>'7 лет начало'!AC2</f>
        <v>0</v>
      </c>
      <c r="AD2" s="31">
        <f>'7 лет начало'!AD2</f>
        <v>0</v>
      </c>
      <c r="AE2" s="31">
        <f>'7 лет начало'!AE2</f>
        <v>0</v>
      </c>
      <c r="AF2" s="31">
        <f>'7 лет начало'!AF2</f>
        <v>0</v>
      </c>
      <c r="AG2" s="31">
        <f>'7 лет начало'!AG2</f>
        <v>0</v>
      </c>
      <c r="AH2" s="68" t="s">
        <v>0</v>
      </c>
      <c r="AI2" s="68" t="s">
        <v>1</v>
      </c>
      <c r="AJ2" s="70" t="s">
        <v>6</v>
      </c>
    </row>
    <row r="3" spans="1:36" ht="15.75" thickBot="1" x14ac:dyDescent="0.3">
      <c r="A3" s="66"/>
      <c r="B3" s="67"/>
      <c r="C3" s="67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2">
        <v>26</v>
      </c>
      <c r="AD3" s="10">
        <v>27</v>
      </c>
      <c r="AE3" s="10">
        <v>28</v>
      </c>
      <c r="AF3" s="10">
        <v>29</v>
      </c>
      <c r="AG3" s="10">
        <v>30</v>
      </c>
      <c r="AH3" s="69"/>
      <c r="AI3" s="69"/>
      <c r="AJ3" s="71"/>
    </row>
    <row r="4" spans="1:36" ht="90.75" customHeight="1" thickBot="1" x14ac:dyDescent="0.3">
      <c r="A4" s="72" t="s">
        <v>30</v>
      </c>
      <c r="B4" s="73"/>
      <c r="C4" s="9">
        <v>1</v>
      </c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8">
        <f>SUM(D4:AG4)</f>
        <v>0</v>
      </c>
      <c r="AI4" s="19" t="e">
        <f>AVERAGE(D4:AG4)</f>
        <v>#DIV/0!</v>
      </c>
      <c r="AJ4" s="60" t="e">
        <f>AI9*100/2</f>
        <v>#DIV/0!</v>
      </c>
    </row>
    <row r="5" spans="1:36" ht="38.25" customHeight="1" thickBot="1" x14ac:dyDescent="0.3">
      <c r="A5" s="72" t="s">
        <v>40</v>
      </c>
      <c r="B5" s="73"/>
      <c r="C5" s="10">
        <v>2</v>
      </c>
      <c r="D5" s="33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8">
        <f t="shared" ref="AH5:AH7" si="0">SUM(D5:AG5)</f>
        <v>0</v>
      </c>
      <c r="AI5" s="19" t="e">
        <f t="shared" ref="AI5:AI7" si="1">AVERAGE(D5:AG5)</f>
        <v>#DIV/0!</v>
      </c>
      <c r="AJ5" s="61"/>
    </row>
    <row r="6" spans="1:36" ht="27" customHeight="1" thickBot="1" x14ac:dyDescent="0.3">
      <c r="A6" s="72" t="s">
        <v>41</v>
      </c>
      <c r="B6" s="73"/>
      <c r="C6" s="10">
        <v>3</v>
      </c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>
        <f t="shared" si="0"/>
        <v>0</v>
      </c>
      <c r="AI6" s="19" t="e">
        <f t="shared" si="1"/>
        <v>#DIV/0!</v>
      </c>
      <c r="AJ6" s="61"/>
    </row>
    <row r="7" spans="1:36" ht="27" customHeight="1" thickBot="1" x14ac:dyDescent="0.3">
      <c r="A7" s="72" t="s">
        <v>39</v>
      </c>
      <c r="B7" s="73"/>
      <c r="C7" s="10">
        <v>4</v>
      </c>
      <c r="D7" s="33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>
        <f t="shared" si="0"/>
        <v>0</v>
      </c>
      <c r="AI7" s="19" t="e">
        <f t="shared" si="1"/>
        <v>#DIV/0!</v>
      </c>
      <c r="AJ7" s="61"/>
    </row>
    <row r="8" spans="1:36" ht="15.75" thickBot="1" x14ac:dyDescent="0.3">
      <c r="A8" s="76" t="s">
        <v>0</v>
      </c>
      <c r="B8" s="77"/>
      <c r="C8" s="10">
        <v>5</v>
      </c>
      <c r="D8" s="5">
        <f>SUM(D4:D7)</f>
        <v>0</v>
      </c>
      <c r="E8" s="5">
        <f t="shared" ref="E8:AG8" si="2">SUM(E4:E7)</f>
        <v>0</v>
      </c>
      <c r="F8" s="5">
        <f t="shared" si="2"/>
        <v>0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5">
        <f t="shared" si="2"/>
        <v>0</v>
      </c>
      <c r="Q8" s="5">
        <f t="shared" si="2"/>
        <v>0</v>
      </c>
      <c r="R8" s="5">
        <f t="shared" si="2"/>
        <v>0</v>
      </c>
      <c r="S8" s="5">
        <f t="shared" si="2"/>
        <v>0</v>
      </c>
      <c r="T8" s="5">
        <f t="shared" si="2"/>
        <v>0</v>
      </c>
      <c r="U8" s="5">
        <f t="shared" si="2"/>
        <v>0</v>
      </c>
      <c r="V8" s="5">
        <f t="shared" si="2"/>
        <v>0</v>
      </c>
      <c r="W8" s="5">
        <f t="shared" si="2"/>
        <v>0</v>
      </c>
      <c r="X8" s="5">
        <f t="shared" si="2"/>
        <v>0</v>
      </c>
      <c r="Y8" s="5">
        <f t="shared" si="2"/>
        <v>0</v>
      </c>
      <c r="Z8" s="5">
        <f t="shared" si="2"/>
        <v>0</v>
      </c>
      <c r="AA8" s="5">
        <f t="shared" si="2"/>
        <v>0</v>
      </c>
      <c r="AB8" s="5">
        <f t="shared" si="2"/>
        <v>0</v>
      </c>
      <c r="AC8" s="5">
        <f t="shared" si="2"/>
        <v>0</v>
      </c>
      <c r="AD8" s="5">
        <f t="shared" si="2"/>
        <v>0</v>
      </c>
      <c r="AE8" s="5">
        <f t="shared" si="2"/>
        <v>0</v>
      </c>
      <c r="AF8" s="5">
        <f t="shared" si="2"/>
        <v>0</v>
      </c>
      <c r="AG8" s="5">
        <f t="shared" si="2"/>
        <v>0</v>
      </c>
      <c r="AH8" s="18">
        <f>SUM(AH4:AH7)</f>
        <v>0</v>
      </c>
      <c r="AI8" s="19" t="e">
        <f>SUM(AI4:AI7)</f>
        <v>#DIV/0!</v>
      </c>
      <c r="AJ8" s="61"/>
    </row>
    <row r="9" spans="1:36" ht="15.75" thickBot="1" x14ac:dyDescent="0.3">
      <c r="A9" s="78" t="s">
        <v>2</v>
      </c>
      <c r="B9" s="79"/>
      <c r="C9" s="11">
        <v>6</v>
      </c>
      <c r="D9" s="48">
        <f>D8/4</f>
        <v>0</v>
      </c>
      <c r="E9" s="48">
        <f t="shared" ref="E9:AG9" si="3">E8/4</f>
        <v>0</v>
      </c>
      <c r="F9" s="48">
        <f t="shared" si="3"/>
        <v>0</v>
      </c>
      <c r="G9" s="48">
        <f t="shared" si="3"/>
        <v>0</v>
      </c>
      <c r="H9" s="48">
        <f t="shared" si="3"/>
        <v>0</v>
      </c>
      <c r="I9" s="48">
        <f t="shared" si="3"/>
        <v>0</v>
      </c>
      <c r="J9" s="48">
        <f t="shared" si="3"/>
        <v>0</v>
      </c>
      <c r="K9" s="48">
        <f t="shared" si="3"/>
        <v>0</v>
      </c>
      <c r="L9" s="48">
        <f t="shared" si="3"/>
        <v>0</v>
      </c>
      <c r="M9" s="48">
        <f t="shared" si="3"/>
        <v>0</v>
      </c>
      <c r="N9" s="48">
        <f t="shared" si="3"/>
        <v>0</v>
      </c>
      <c r="O9" s="48">
        <f t="shared" si="3"/>
        <v>0</v>
      </c>
      <c r="P9" s="48">
        <f t="shared" si="3"/>
        <v>0</v>
      </c>
      <c r="Q9" s="48">
        <f t="shared" si="3"/>
        <v>0</v>
      </c>
      <c r="R9" s="48">
        <f t="shared" si="3"/>
        <v>0</v>
      </c>
      <c r="S9" s="48">
        <f t="shared" si="3"/>
        <v>0</v>
      </c>
      <c r="T9" s="48">
        <f t="shared" si="3"/>
        <v>0</v>
      </c>
      <c r="U9" s="48">
        <f t="shared" si="3"/>
        <v>0</v>
      </c>
      <c r="V9" s="48">
        <f t="shared" si="3"/>
        <v>0</v>
      </c>
      <c r="W9" s="48">
        <f t="shared" si="3"/>
        <v>0</v>
      </c>
      <c r="X9" s="48">
        <f t="shared" si="3"/>
        <v>0</v>
      </c>
      <c r="Y9" s="48">
        <f t="shared" si="3"/>
        <v>0</v>
      </c>
      <c r="Z9" s="48">
        <f t="shared" si="3"/>
        <v>0</v>
      </c>
      <c r="AA9" s="48">
        <f t="shared" si="3"/>
        <v>0</v>
      </c>
      <c r="AB9" s="48">
        <f t="shared" si="3"/>
        <v>0</v>
      </c>
      <c r="AC9" s="48">
        <f t="shared" si="3"/>
        <v>0</v>
      </c>
      <c r="AD9" s="48">
        <f t="shared" si="3"/>
        <v>0</v>
      </c>
      <c r="AE9" s="48">
        <f t="shared" si="3"/>
        <v>0</v>
      </c>
      <c r="AF9" s="48">
        <f t="shared" si="3"/>
        <v>0</v>
      </c>
      <c r="AG9" s="48">
        <f t="shared" si="3"/>
        <v>0</v>
      </c>
      <c r="AH9" s="18">
        <f>AH8/4</f>
        <v>0</v>
      </c>
      <c r="AI9" s="19" t="e">
        <f>AI8/4</f>
        <v>#DIV/0!</v>
      </c>
      <c r="AJ9" s="61"/>
    </row>
    <row r="10" spans="1:36" ht="15.75" thickBot="1" x14ac:dyDescent="0.3">
      <c r="A10" s="78" t="s">
        <v>3</v>
      </c>
      <c r="B10" s="79"/>
      <c r="C10" s="10">
        <v>7</v>
      </c>
      <c r="D10" s="49">
        <f>D9*100/2</f>
        <v>0</v>
      </c>
      <c r="E10" s="49">
        <f t="shared" ref="E10:AG10" si="4">E9*100/2</f>
        <v>0</v>
      </c>
      <c r="F10" s="49">
        <f t="shared" si="4"/>
        <v>0</v>
      </c>
      <c r="G10" s="49">
        <f t="shared" si="4"/>
        <v>0</v>
      </c>
      <c r="H10" s="49">
        <f t="shared" si="4"/>
        <v>0</v>
      </c>
      <c r="I10" s="49">
        <f t="shared" si="4"/>
        <v>0</v>
      </c>
      <c r="J10" s="49">
        <f t="shared" si="4"/>
        <v>0</v>
      </c>
      <c r="K10" s="49">
        <f t="shared" si="4"/>
        <v>0</v>
      </c>
      <c r="L10" s="49">
        <f t="shared" si="4"/>
        <v>0</v>
      </c>
      <c r="M10" s="49">
        <f t="shared" si="4"/>
        <v>0</v>
      </c>
      <c r="N10" s="49">
        <f t="shared" si="4"/>
        <v>0</v>
      </c>
      <c r="O10" s="49">
        <f t="shared" si="4"/>
        <v>0</v>
      </c>
      <c r="P10" s="49">
        <f t="shared" si="4"/>
        <v>0</v>
      </c>
      <c r="Q10" s="49">
        <f t="shared" si="4"/>
        <v>0</v>
      </c>
      <c r="R10" s="49">
        <f t="shared" si="4"/>
        <v>0</v>
      </c>
      <c r="S10" s="49">
        <f t="shared" si="4"/>
        <v>0</v>
      </c>
      <c r="T10" s="49">
        <f t="shared" si="4"/>
        <v>0</v>
      </c>
      <c r="U10" s="49">
        <f t="shared" si="4"/>
        <v>0</v>
      </c>
      <c r="V10" s="49">
        <f t="shared" si="4"/>
        <v>0</v>
      </c>
      <c r="W10" s="49">
        <f t="shared" si="4"/>
        <v>0</v>
      </c>
      <c r="X10" s="49">
        <f t="shared" si="4"/>
        <v>0</v>
      </c>
      <c r="Y10" s="49">
        <f t="shared" si="4"/>
        <v>0</v>
      </c>
      <c r="Z10" s="49">
        <f t="shared" si="4"/>
        <v>0</v>
      </c>
      <c r="AA10" s="49">
        <f t="shared" si="4"/>
        <v>0</v>
      </c>
      <c r="AB10" s="49">
        <f t="shared" si="4"/>
        <v>0</v>
      </c>
      <c r="AC10" s="49">
        <f t="shared" si="4"/>
        <v>0</v>
      </c>
      <c r="AD10" s="49">
        <f t="shared" si="4"/>
        <v>0</v>
      </c>
      <c r="AE10" s="49">
        <f t="shared" si="4"/>
        <v>0</v>
      </c>
      <c r="AF10" s="49">
        <f t="shared" si="4"/>
        <v>0</v>
      </c>
      <c r="AG10" s="49">
        <f t="shared" si="4"/>
        <v>0</v>
      </c>
      <c r="AH10" s="18"/>
      <c r="AI10" s="19"/>
      <c r="AJ10" s="62"/>
    </row>
  </sheetData>
  <sheetProtection password="E698" sheet="1" objects="1" scenarios="1"/>
  <mergeCells count="13">
    <mergeCell ref="A8:B8"/>
    <mergeCell ref="A9:B9"/>
    <mergeCell ref="A10:B10"/>
    <mergeCell ref="A1:AJ1"/>
    <mergeCell ref="A2:C3"/>
    <mergeCell ref="AH2:AH3"/>
    <mergeCell ref="AI2:AI3"/>
    <mergeCell ref="AJ2:AJ3"/>
    <mergeCell ref="A4:B4"/>
    <mergeCell ref="AJ4:AJ10"/>
    <mergeCell ref="A5:B5"/>
    <mergeCell ref="A6:B6"/>
    <mergeCell ref="A7:B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0C67"/>
  </sheetPr>
  <dimension ref="A1:F33"/>
  <sheetViews>
    <sheetView workbookViewId="0">
      <selection activeCell="A22" sqref="A22"/>
    </sheetView>
  </sheetViews>
  <sheetFormatPr defaultRowHeight="15" x14ac:dyDescent="0.25"/>
  <cols>
    <col min="1" max="1" width="5.140625" customWidth="1"/>
    <col min="2" max="2" width="29.5703125" customWidth="1"/>
    <col min="3" max="4" width="11.28515625" customWidth="1"/>
  </cols>
  <sheetData>
    <row r="1" spans="1:6" x14ac:dyDescent="0.25">
      <c r="A1" s="81" t="s">
        <v>44</v>
      </c>
      <c r="B1" s="81"/>
      <c r="C1" s="81"/>
      <c r="D1" s="81"/>
      <c r="E1" s="81"/>
      <c r="F1" s="81"/>
    </row>
    <row r="2" spans="1:6" ht="45" x14ac:dyDescent="0.25">
      <c r="A2" s="36"/>
      <c r="B2" s="37" t="s">
        <v>17</v>
      </c>
      <c r="C2" s="38" t="s">
        <v>18</v>
      </c>
      <c r="D2" s="38" t="s">
        <v>19</v>
      </c>
      <c r="E2" s="82" t="s">
        <v>20</v>
      </c>
      <c r="F2" s="83"/>
    </row>
    <row r="3" spans="1:6" x14ac:dyDescent="0.25">
      <c r="A3" s="39">
        <v>1</v>
      </c>
      <c r="B3" s="40">
        <f>'7 лет начало'!D2</f>
        <v>0</v>
      </c>
      <c r="C3" s="41">
        <f>'7 лет начало'!D10</f>
        <v>0</v>
      </c>
      <c r="D3" s="41">
        <f>'7 лет конец'!D10</f>
        <v>0</v>
      </c>
      <c r="E3" s="42">
        <f>IF(OR(C3="-",D3="-"),"-",D3-C3)</f>
        <v>0</v>
      </c>
      <c r="F3" s="43" t="s">
        <v>21</v>
      </c>
    </row>
    <row r="4" spans="1:6" x14ac:dyDescent="0.25">
      <c r="A4" s="39">
        <v>2</v>
      </c>
      <c r="B4" s="40">
        <f>'7 лет начало'!E2</f>
        <v>0</v>
      </c>
      <c r="C4" s="44">
        <f>'7 лет начало'!E10</f>
        <v>0</v>
      </c>
      <c r="D4" s="41">
        <f>'7 лет конец'!E10</f>
        <v>0</v>
      </c>
      <c r="E4" s="42">
        <f>IF(OR(C4="-",D4="-"),"-",D4-C4)</f>
        <v>0</v>
      </c>
      <c r="F4" s="43" t="s">
        <v>21</v>
      </c>
    </row>
    <row r="5" spans="1:6" x14ac:dyDescent="0.25">
      <c r="A5" s="39">
        <v>3</v>
      </c>
      <c r="B5" s="40">
        <f>'7 лет начало'!F2</f>
        <v>0</v>
      </c>
      <c r="C5" s="44">
        <f>'7 лет начало'!F10</f>
        <v>0</v>
      </c>
      <c r="D5" s="41">
        <f>'7 лет конец'!F10</f>
        <v>0</v>
      </c>
      <c r="E5" s="42">
        <f t="shared" ref="E5:E32" si="0">IF(OR(C5="-",D5="-"),"-",D5-C5)</f>
        <v>0</v>
      </c>
      <c r="F5" s="43" t="s">
        <v>21</v>
      </c>
    </row>
    <row r="6" spans="1:6" x14ac:dyDescent="0.25">
      <c r="A6" s="45">
        <v>4</v>
      </c>
      <c r="B6" s="46">
        <f>'7 лет начало'!G2</f>
        <v>0</v>
      </c>
      <c r="C6" s="41">
        <f>'7 лет начало'!G10</f>
        <v>0</v>
      </c>
      <c r="D6" s="41">
        <f>'7 лет конец'!G10</f>
        <v>0</v>
      </c>
      <c r="E6" s="42">
        <f t="shared" si="0"/>
        <v>0</v>
      </c>
      <c r="F6" s="43" t="s">
        <v>21</v>
      </c>
    </row>
    <row r="7" spans="1:6" x14ac:dyDescent="0.25">
      <c r="A7" s="45">
        <v>5</v>
      </c>
      <c r="B7" s="47">
        <f>'7 лет начало'!H2</f>
        <v>0</v>
      </c>
      <c r="C7" s="41">
        <f>'7 лет начало'!H10</f>
        <v>0</v>
      </c>
      <c r="D7" s="41">
        <f>'7 лет конец'!H10</f>
        <v>0</v>
      </c>
      <c r="E7" s="42">
        <f t="shared" si="0"/>
        <v>0</v>
      </c>
      <c r="F7" s="43" t="s">
        <v>21</v>
      </c>
    </row>
    <row r="8" spans="1:6" x14ac:dyDescent="0.25">
      <c r="A8" s="45">
        <v>6</v>
      </c>
      <c r="B8" s="47">
        <f>'7 лет начало'!I2</f>
        <v>0</v>
      </c>
      <c r="C8" s="41">
        <f>'7 лет начало'!I10</f>
        <v>0</v>
      </c>
      <c r="D8" s="41">
        <f>'7 лет конец'!I10</f>
        <v>0</v>
      </c>
      <c r="E8" s="42">
        <f t="shared" si="0"/>
        <v>0</v>
      </c>
      <c r="F8" s="43" t="s">
        <v>21</v>
      </c>
    </row>
    <row r="9" spans="1:6" x14ac:dyDescent="0.25">
      <c r="A9" s="45">
        <v>7</v>
      </c>
      <c r="B9" s="47">
        <f>'7 лет начало'!J2</f>
        <v>0</v>
      </c>
      <c r="C9" s="41">
        <f>'7 лет начало'!J10</f>
        <v>0</v>
      </c>
      <c r="D9" s="41">
        <f>'7 лет конец'!J10</f>
        <v>0</v>
      </c>
      <c r="E9" s="42">
        <f t="shared" si="0"/>
        <v>0</v>
      </c>
      <c r="F9" s="43" t="s">
        <v>21</v>
      </c>
    </row>
    <row r="10" spans="1:6" x14ac:dyDescent="0.25">
      <c r="A10" s="45">
        <v>8</v>
      </c>
      <c r="B10" s="47">
        <f>'7 лет начало'!K2</f>
        <v>0</v>
      </c>
      <c r="C10" s="41">
        <f>'7 лет начало'!K10</f>
        <v>0</v>
      </c>
      <c r="D10" s="41">
        <f>'7 лет конец'!K10</f>
        <v>0</v>
      </c>
      <c r="E10" s="42">
        <f t="shared" si="0"/>
        <v>0</v>
      </c>
      <c r="F10" s="43" t="s">
        <v>21</v>
      </c>
    </row>
    <row r="11" spans="1:6" x14ac:dyDescent="0.25">
      <c r="A11" s="45">
        <v>9</v>
      </c>
      <c r="B11" s="47">
        <f>'7 лет начало'!L2</f>
        <v>0</v>
      </c>
      <c r="C11" s="41">
        <f>'7 лет начало'!L10</f>
        <v>0</v>
      </c>
      <c r="D11" s="41">
        <f>'7 лет конец'!L10</f>
        <v>0</v>
      </c>
      <c r="E11" s="42">
        <f t="shared" si="0"/>
        <v>0</v>
      </c>
      <c r="F11" s="43" t="s">
        <v>21</v>
      </c>
    </row>
    <row r="12" spans="1:6" x14ac:dyDescent="0.25">
      <c r="A12" s="45">
        <v>10</v>
      </c>
      <c r="B12" s="47">
        <f>'7 лет начало'!M2</f>
        <v>0</v>
      </c>
      <c r="C12" s="41">
        <f>'7 лет начало'!M10</f>
        <v>0</v>
      </c>
      <c r="D12" s="41">
        <f>'7 лет конец'!M10</f>
        <v>0</v>
      </c>
      <c r="E12" s="42">
        <f t="shared" si="0"/>
        <v>0</v>
      </c>
      <c r="F12" s="43" t="s">
        <v>21</v>
      </c>
    </row>
    <row r="13" spans="1:6" x14ac:dyDescent="0.25">
      <c r="A13" s="45">
        <v>11</v>
      </c>
      <c r="B13" s="47">
        <f>'7 лет начало'!N2</f>
        <v>0</v>
      </c>
      <c r="C13" s="41">
        <f>'7 лет начало'!N10</f>
        <v>0</v>
      </c>
      <c r="D13" s="41">
        <f>'7 лет конец'!N10</f>
        <v>0</v>
      </c>
      <c r="E13" s="42">
        <f t="shared" si="0"/>
        <v>0</v>
      </c>
      <c r="F13" s="43" t="s">
        <v>21</v>
      </c>
    </row>
    <row r="14" spans="1:6" x14ac:dyDescent="0.25">
      <c r="A14" s="45">
        <v>12</v>
      </c>
      <c r="B14" s="47">
        <f>'7 лет начало'!O2</f>
        <v>0</v>
      </c>
      <c r="C14" s="41">
        <f>'7 лет начало'!O10</f>
        <v>0</v>
      </c>
      <c r="D14" s="41">
        <f>'7 лет конец'!O10</f>
        <v>0</v>
      </c>
      <c r="E14" s="42">
        <f t="shared" si="0"/>
        <v>0</v>
      </c>
      <c r="F14" s="43" t="s">
        <v>21</v>
      </c>
    </row>
    <row r="15" spans="1:6" x14ac:dyDescent="0.25">
      <c r="A15" s="45">
        <v>13</v>
      </c>
      <c r="B15" s="47">
        <f>'7 лет начало'!P2</f>
        <v>0</v>
      </c>
      <c r="C15" s="41">
        <f>'7 лет начало'!P10</f>
        <v>0</v>
      </c>
      <c r="D15" s="41">
        <f>'7 лет конец'!P10</f>
        <v>0</v>
      </c>
      <c r="E15" s="42">
        <f t="shared" si="0"/>
        <v>0</v>
      </c>
      <c r="F15" s="43" t="s">
        <v>21</v>
      </c>
    </row>
    <row r="16" spans="1:6" x14ac:dyDescent="0.25">
      <c r="A16" s="45">
        <v>14</v>
      </c>
      <c r="B16" s="47">
        <f>'7 лет начало'!Q2</f>
        <v>0</v>
      </c>
      <c r="C16" s="41">
        <f>'7 лет начало'!Q10</f>
        <v>0</v>
      </c>
      <c r="D16" s="41">
        <f>'7 лет конец'!Q10</f>
        <v>0</v>
      </c>
      <c r="E16" s="42">
        <f t="shared" si="0"/>
        <v>0</v>
      </c>
      <c r="F16" s="43" t="s">
        <v>21</v>
      </c>
    </row>
    <row r="17" spans="1:6" x14ac:dyDescent="0.25">
      <c r="A17" s="45">
        <v>15</v>
      </c>
      <c r="B17" s="47">
        <f>'7 лет начало'!R2</f>
        <v>0</v>
      </c>
      <c r="C17" s="41">
        <f>'7 лет начало'!R10</f>
        <v>0</v>
      </c>
      <c r="D17" s="41">
        <f>'7 лет конец'!R10</f>
        <v>0</v>
      </c>
      <c r="E17" s="42">
        <f t="shared" si="0"/>
        <v>0</v>
      </c>
      <c r="F17" s="43" t="s">
        <v>21</v>
      </c>
    </row>
    <row r="18" spans="1:6" x14ac:dyDescent="0.25">
      <c r="A18" s="45">
        <v>16</v>
      </c>
      <c r="B18" s="47">
        <f>'7 лет начало'!S2</f>
        <v>0</v>
      </c>
      <c r="C18" s="41">
        <f>'7 лет начало'!S10</f>
        <v>0</v>
      </c>
      <c r="D18" s="41">
        <f>'7 лет конец'!S10</f>
        <v>0</v>
      </c>
      <c r="E18" s="42">
        <f t="shared" si="0"/>
        <v>0</v>
      </c>
      <c r="F18" s="43" t="s">
        <v>21</v>
      </c>
    </row>
    <row r="19" spans="1:6" x14ac:dyDescent="0.25">
      <c r="A19" s="45">
        <v>17</v>
      </c>
      <c r="B19" s="47">
        <f>'7 лет начало'!T2</f>
        <v>0</v>
      </c>
      <c r="C19" s="41">
        <f>'7 лет начало'!T10</f>
        <v>0</v>
      </c>
      <c r="D19" s="41">
        <f>'7 лет конец'!T10</f>
        <v>0</v>
      </c>
      <c r="E19" s="42">
        <f t="shared" si="0"/>
        <v>0</v>
      </c>
      <c r="F19" s="43" t="s">
        <v>21</v>
      </c>
    </row>
    <row r="20" spans="1:6" x14ac:dyDescent="0.25">
      <c r="A20" s="45">
        <v>18</v>
      </c>
      <c r="B20" s="47">
        <f>'7 лет начало'!U2</f>
        <v>0</v>
      </c>
      <c r="C20" s="41">
        <f>'7 лет начало'!U10</f>
        <v>0</v>
      </c>
      <c r="D20" s="41">
        <f>'7 лет конец'!U10</f>
        <v>0</v>
      </c>
      <c r="E20" s="42">
        <f t="shared" si="0"/>
        <v>0</v>
      </c>
      <c r="F20" s="43" t="s">
        <v>21</v>
      </c>
    </row>
    <row r="21" spans="1:6" x14ac:dyDescent="0.25">
      <c r="A21" s="45">
        <v>19</v>
      </c>
      <c r="B21" s="47">
        <f>'7 лет начало'!V2</f>
        <v>0</v>
      </c>
      <c r="C21" s="41">
        <f>'7 лет начало'!V10</f>
        <v>0</v>
      </c>
      <c r="D21" s="41">
        <f>'7 лет конец'!V10</f>
        <v>0</v>
      </c>
      <c r="E21" s="42">
        <f t="shared" si="0"/>
        <v>0</v>
      </c>
      <c r="F21" s="43" t="s">
        <v>21</v>
      </c>
    </row>
    <row r="22" spans="1:6" x14ac:dyDescent="0.25">
      <c r="A22" s="45">
        <v>20</v>
      </c>
      <c r="B22" s="47">
        <f>'7 лет начало'!W2</f>
        <v>0</v>
      </c>
      <c r="C22" s="41">
        <f>'7 лет начало'!W10</f>
        <v>0</v>
      </c>
      <c r="D22" s="41">
        <f>'7 лет конец'!W10</f>
        <v>0</v>
      </c>
      <c r="E22" s="42">
        <f t="shared" si="0"/>
        <v>0</v>
      </c>
      <c r="F22" s="43" t="s">
        <v>21</v>
      </c>
    </row>
    <row r="23" spans="1:6" x14ac:dyDescent="0.25">
      <c r="A23" s="45">
        <v>21</v>
      </c>
      <c r="B23" s="47">
        <f>'7 лет начало'!X2</f>
        <v>0</v>
      </c>
      <c r="C23" s="41">
        <f>'7 лет начало'!X10</f>
        <v>0</v>
      </c>
      <c r="D23" s="41">
        <f>'7 лет конец'!X10</f>
        <v>0</v>
      </c>
      <c r="E23" s="42">
        <f t="shared" si="0"/>
        <v>0</v>
      </c>
      <c r="F23" s="43" t="s">
        <v>21</v>
      </c>
    </row>
    <row r="24" spans="1:6" x14ac:dyDescent="0.25">
      <c r="A24" s="45">
        <v>22</v>
      </c>
      <c r="B24" s="47">
        <f>'7 лет начало'!Y2</f>
        <v>0</v>
      </c>
      <c r="C24" s="41">
        <f>'7 лет начало'!Y10</f>
        <v>0</v>
      </c>
      <c r="D24" s="41">
        <f>'7 лет конец'!Y10</f>
        <v>0</v>
      </c>
      <c r="E24" s="42">
        <f t="shared" si="0"/>
        <v>0</v>
      </c>
      <c r="F24" s="43" t="s">
        <v>21</v>
      </c>
    </row>
    <row r="25" spans="1:6" x14ac:dyDescent="0.25">
      <c r="A25" s="45">
        <v>23</v>
      </c>
      <c r="B25" s="47">
        <f>'7 лет начало'!Z2</f>
        <v>0</v>
      </c>
      <c r="C25" s="41">
        <f>'7 лет начало'!Z10</f>
        <v>0</v>
      </c>
      <c r="D25" s="41">
        <f>'7 лет конец'!Z10</f>
        <v>0</v>
      </c>
      <c r="E25" s="42">
        <f t="shared" si="0"/>
        <v>0</v>
      </c>
      <c r="F25" s="43" t="s">
        <v>21</v>
      </c>
    </row>
    <row r="26" spans="1:6" x14ac:dyDescent="0.25">
      <c r="A26" s="45">
        <v>24</v>
      </c>
      <c r="B26" s="47">
        <f>'7 лет начало'!AA2</f>
        <v>0</v>
      </c>
      <c r="C26" s="41">
        <f>'7 лет начало'!AA10</f>
        <v>0</v>
      </c>
      <c r="D26" s="41">
        <f>'7 лет конец'!AA10</f>
        <v>0</v>
      </c>
      <c r="E26" s="42">
        <f t="shared" si="0"/>
        <v>0</v>
      </c>
      <c r="F26" s="43" t="s">
        <v>21</v>
      </c>
    </row>
    <row r="27" spans="1:6" x14ac:dyDescent="0.25">
      <c r="A27" s="45">
        <v>25</v>
      </c>
      <c r="B27" s="47">
        <f>'7 лет начало'!AB2</f>
        <v>0</v>
      </c>
      <c r="C27" s="41">
        <f>'7 лет начало'!AB10</f>
        <v>0</v>
      </c>
      <c r="D27" s="41">
        <f>'7 лет конец'!AB10</f>
        <v>0</v>
      </c>
      <c r="E27" s="42">
        <f t="shared" si="0"/>
        <v>0</v>
      </c>
      <c r="F27" s="43" t="s">
        <v>21</v>
      </c>
    </row>
    <row r="28" spans="1:6" x14ac:dyDescent="0.25">
      <c r="A28" s="45">
        <v>26</v>
      </c>
      <c r="B28" s="47">
        <f>'7 лет начало'!AC2</f>
        <v>0</v>
      </c>
      <c r="C28" s="41">
        <f>'7 лет начало'!AC10</f>
        <v>0</v>
      </c>
      <c r="D28" s="41">
        <f>'7 лет конец'!AC10</f>
        <v>0</v>
      </c>
      <c r="E28" s="42">
        <f t="shared" si="0"/>
        <v>0</v>
      </c>
      <c r="F28" s="43" t="s">
        <v>21</v>
      </c>
    </row>
    <row r="29" spans="1:6" x14ac:dyDescent="0.25">
      <c r="A29" s="45">
        <v>27</v>
      </c>
      <c r="B29" s="47">
        <f>'7 лет начало'!AD2</f>
        <v>0</v>
      </c>
      <c r="C29" s="41">
        <f>'7 лет начало'!AD10</f>
        <v>0</v>
      </c>
      <c r="D29" s="41">
        <f>'7 лет конец'!AD10</f>
        <v>0</v>
      </c>
      <c r="E29" s="42">
        <f t="shared" si="0"/>
        <v>0</v>
      </c>
      <c r="F29" s="43" t="s">
        <v>21</v>
      </c>
    </row>
    <row r="30" spans="1:6" x14ac:dyDescent="0.25">
      <c r="A30" s="45">
        <v>28</v>
      </c>
      <c r="B30" s="47">
        <f>'7 лет начало'!AE2</f>
        <v>0</v>
      </c>
      <c r="C30" s="41">
        <f>'7 лет начало'!AE10</f>
        <v>0</v>
      </c>
      <c r="D30" s="41">
        <f>'7 лет конец'!AE10</f>
        <v>0</v>
      </c>
      <c r="E30" s="42">
        <f t="shared" si="0"/>
        <v>0</v>
      </c>
      <c r="F30" s="43" t="s">
        <v>21</v>
      </c>
    </row>
    <row r="31" spans="1:6" x14ac:dyDescent="0.25">
      <c r="A31" s="45">
        <v>29</v>
      </c>
      <c r="B31" s="47">
        <f>'7 лет начало'!AF2</f>
        <v>0</v>
      </c>
      <c r="C31" s="41">
        <f>'7 лет начало'!AF10</f>
        <v>0</v>
      </c>
      <c r="D31" s="41">
        <f>'7 лет конец'!AF10</f>
        <v>0</v>
      </c>
      <c r="E31" s="42">
        <f t="shared" si="0"/>
        <v>0</v>
      </c>
      <c r="F31" s="43" t="s">
        <v>21</v>
      </c>
    </row>
    <row r="32" spans="1:6" x14ac:dyDescent="0.25">
      <c r="A32" s="45">
        <v>30</v>
      </c>
      <c r="B32" s="47">
        <f>'7 лет начало'!AG2</f>
        <v>0</v>
      </c>
      <c r="C32" s="41">
        <f>'7 лет начало'!AG10</f>
        <v>0</v>
      </c>
      <c r="D32" s="41">
        <f>'7 лет конец'!AG10</f>
        <v>0</v>
      </c>
      <c r="E32" s="42">
        <f t="shared" si="0"/>
        <v>0</v>
      </c>
      <c r="F32" s="43" t="s">
        <v>21</v>
      </c>
    </row>
    <row r="33" spans="1:6" x14ac:dyDescent="0.25">
      <c r="A33" s="45"/>
      <c r="B33" s="84" t="s">
        <v>22</v>
      </c>
      <c r="C33" s="85"/>
      <c r="D33" s="86"/>
      <c r="E33" s="42">
        <f>(E3+E4+E5+E6+E7+E8+E9+E10+E11+E12+E13+E14+E15+E16+E17+E18+E19+E20+E21+E22+E23+E24+E25+E26+E27+E28+E29+E30+E31+E32)/30</f>
        <v>0</v>
      </c>
      <c r="F33" s="43" t="s">
        <v>21</v>
      </c>
    </row>
  </sheetData>
  <sheetProtection password="E698" sheet="1" objects="1" scenarios="1"/>
  <mergeCells count="3">
    <mergeCell ref="A1:F1"/>
    <mergeCell ref="E2:F2"/>
    <mergeCell ref="B33:D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J12"/>
  <sheetViews>
    <sheetView tabSelected="1" workbookViewId="0">
      <selection activeCell="S4" sqref="S4"/>
    </sheetView>
  </sheetViews>
  <sheetFormatPr defaultRowHeight="15" x14ac:dyDescent="0.25"/>
  <cols>
    <col min="2" max="2" width="48.42578125" customWidth="1"/>
    <col min="3" max="3" width="3.28515625" customWidth="1"/>
    <col min="4" max="33" width="3.7109375" customWidth="1"/>
    <col min="34" max="35" width="4.7109375" customWidth="1"/>
    <col min="36" max="36" width="7.7109375" customWidth="1"/>
  </cols>
  <sheetData>
    <row r="1" spans="1:36" ht="19.5" thickBot="1" x14ac:dyDescent="0.3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99" customHeight="1" thickBot="1" x14ac:dyDescent="0.3">
      <c r="A2" s="64" t="s">
        <v>7</v>
      </c>
      <c r="B2" s="65"/>
      <c r="C2" s="6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68" t="s">
        <v>0</v>
      </c>
      <c r="AI2" s="68" t="s">
        <v>1</v>
      </c>
      <c r="AJ2" s="70" t="s">
        <v>6</v>
      </c>
    </row>
    <row r="3" spans="1:36" ht="15.75" thickBot="1" x14ac:dyDescent="0.3">
      <c r="A3" s="66"/>
      <c r="B3" s="67"/>
      <c r="C3" s="67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2">
        <v>26</v>
      </c>
      <c r="AD3" s="10">
        <v>27</v>
      </c>
      <c r="AE3" s="10">
        <v>28</v>
      </c>
      <c r="AF3" s="10">
        <v>29</v>
      </c>
      <c r="AG3" s="10">
        <v>30</v>
      </c>
      <c r="AH3" s="69"/>
      <c r="AI3" s="69"/>
      <c r="AJ3" s="71"/>
    </row>
    <row r="4" spans="1:36" ht="81" customHeight="1" thickBot="1" x14ac:dyDescent="0.3">
      <c r="A4" s="72" t="s">
        <v>8</v>
      </c>
      <c r="B4" s="73"/>
      <c r="C4" s="9">
        <v>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8">
        <f>SUM(D4:AG4)</f>
        <v>0</v>
      </c>
      <c r="AI4" s="19" t="e">
        <f t="shared" ref="AI4:AI9" si="0">AVERAGE(D4:AG4)</f>
        <v>#DIV/0!</v>
      </c>
      <c r="AJ4" s="60" t="e">
        <f>AI11*100/2</f>
        <v>#DIV/0!</v>
      </c>
    </row>
    <row r="5" spans="1:36" ht="27.75" customHeight="1" thickBot="1" x14ac:dyDescent="0.3">
      <c r="A5" s="72" t="s">
        <v>9</v>
      </c>
      <c r="B5" s="73"/>
      <c r="C5" s="10">
        <v>2</v>
      </c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8">
        <f t="shared" ref="AH5:AH9" si="1">SUM(D5:AG5)</f>
        <v>0</v>
      </c>
      <c r="AI5" s="19" t="e">
        <f t="shared" si="0"/>
        <v>#DIV/0!</v>
      </c>
      <c r="AJ5" s="61"/>
    </row>
    <row r="6" spans="1:36" ht="30" customHeight="1" thickBot="1" x14ac:dyDescent="0.3">
      <c r="A6" s="72" t="s">
        <v>10</v>
      </c>
      <c r="B6" s="73"/>
      <c r="C6" s="10">
        <v>3</v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>
        <f t="shared" si="1"/>
        <v>0</v>
      </c>
      <c r="AI6" s="19" t="e">
        <f t="shared" si="0"/>
        <v>#DIV/0!</v>
      </c>
      <c r="AJ6" s="61"/>
    </row>
    <row r="7" spans="1:36" ht="29.25" customHeight="1" thickBot="1" x14ac:dyDescent="0.3">
      <c r="A7" s="72" t="s">
        <v>11</v>
      </c>
      <c r="B7" s="73"/>
      <c r="C7" s="10">
        <v>4</v>
      </c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>
        <f t="shared" si="1"/>
        <v>0</v>
      </c>
      <c r="AI7" s="19" t="e">
        <f t="shared" si="0"/>
        <v>#DIV/0!</v>
      </c>
      <c r="AJ7" s="61"/>
    </row>
    <row r="8" spans="1:36" ht="28.5" customHeight="1" thickBot="1" x14ac:dyDescent="0.3">
      <c r="A8" s="72" t="s">
        <v>12</v>
      </c>
      <c r="B8" s="73"/>
      <c r="C8" s="10">
        <v>5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8">
        <f t="shared" si="1"/>
        <v>0</v>
      </c>
      <c r="AI8" s="19" t="e">
        <f t="shared" si="0"/>
        <v>#DIV/0!</v>
      </c>
      <c r="AJ8" s="61"/>
    </row>
    <row r="9" spans="1:36" ht="17.25" customHeight="1" thickBot="1" x14ac:dyDescent="0.3">
      <c r="A9" s="74" t="s">
        <v>13</v>
      </c>
      <c r="B9" s="75"/>
      <c r="C9" s="11">
        <v>6</v>
      </c>
      <c r="D9" s="15"/>
      <c r="E9" s="15"/>
      <c r="F9" s="15"/>
      <c r="G9" s="15"/>
      <c r="H9" s="15"/>
      <c r="I9" s="15"/>
      <c r="J9" s="15"/>
      <c r="K9" s="15"/>
      <c r="L9" s="15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0">
        <f t="shared" si="1"/>
        <v>0</v>
      </c>
      <c r="AI9" s="21" t="e">
        <f t="shared" si="0"/>
        <v>#DIV/0!</v>
      </c>
      <c r="AJ9" s="61"/>
    </row>
    <row r="10" spans="1:36" ht="15" customHeight="1" thickBot="1" x14ac:dyDescent="0.3">
      <c r="A10" s="76" t="s">
        <v>0</v>
      </c>
      <c r="B10" s="77"/>
      <c r="C10" s="10">
        <v>7</v>
      </c>
      <c r="D10" s="5">
        <f>SUM(D4:D9)</f>
        <v>0</v>
      </c>
      <c r="E10" s="5">
        <f t="shared" ref="E10:AG10" si="2">SUM(E4:E9)</f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0</v>
      </c>
      <c r="AC10" s="5">
        <f t="shared" si="2"/>
        <v>0</v>
      </c>
      <c r="AD10" s="5">
        <f t="shared" si="2"/>
        <v>0</v>
      </c>
      <c r="AE10" s="5">
        <f t="shared" si="2"/>
        <v>0</v>
      </c>
      <c r="AF10" s="5">
        <f t="shared" si="2"/>
        <v>0</v>
      </c>
      <c r="AG10" s="5">
        <f t="shared" si="2"/>
        <v>0</v>
      </c>
      <c r="AH10" s="18">
        <f>SUM(AH4:AH9)</f>
        <v>0</v>
      </c>
      <c r="AI10" s="18" t="e">
        <f>SUM(AI4:AI9)</f>
        <v>#DIV/0!</v>
      </c>
      <c r="AJ10" s="61"/>
    </row>
    <row r="11" spans="1:36" ht="15.75" thickBot="1" x14ac:dyDescent="0.3">
      <c r="A11" s="78" t="s">
        <v>2</v>
      </c>
      <c r="B11" s="79"/>
      <c r="C11" s="6">
        <v>9</v>
      </c>
      <c r="D11" s="7">
        <f>D10/6</f>
        <v>0</v>
      </c>
      <c r="E11" s="7">
        <f t="shared" ref="E11:AG11" si="3">E10/6</f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>
        <f t="shared" si="3"/>
        <v>0</v>
      </c>
      <c r="X11" s="7">
        <f t="shared" si="3"/>
        <v>0</v>
      </c>
      <c r="Y11" s="7">
        <f t="shared" si="3"/>
        <v>0</v>
      </c>
      <c r="Z11" s="7">
        <f t="shared" si="3"/>
        <v>0</v>
      </c>
      <c r="AA11" s="7">
        <f t="shared" si="3"/>
        <v>0</v>
      </c>
      <c r="AB11" s="7">
        <f t="shared" si="3"/>
        <v>0</v>
      </c>
      <c r="AC11" s="7">
        <f t="shared" si="3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  <c r="AG11" s="7">
        <f t="shared" si="3"/>
        <v>0</v>
      </c>
      <c r="AH11" s="18">
        <f>AH10/6</f>
        <v>0</v>
      </c>
      <c r="AI11" s="18" t="e">
        <f>AI10/6</f>
        <v>#DIV/0!</v>
      </c>
      <c r="AJ11" s="61"/>
    </row>
    <row r="12" spans="1:36" ht="15.75" thickBot="1" x14ac:dyDescent="0.3">
      <c r="A12" s="78" t="s">
        <v>3</v>
      </c>
      <c r="B12" s="79"/>
      <c r="C12" s="6">
        <v>10</v>
      </c>
      <c r="D12" s="8">
        <f t="shared" ref="D12:AG12" si="4">D11*100/2</f>
        <v>0</v>
      </c>
      <c r="E12" s="8">
        <f t="shared" si="4"/>
        <v>0</v>
      </c>
      <c r="F12" s="8">
        <f t="shared" si="4"/>
        <v>0</v>
      </c>
      <c r="G12" s="8">
        <f t="shared" si="4"/>
        <v>0</v>
      </c>
      <c r="H12" s="8">
        <f t="shared" si="4"/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8">
        <f t="shared" si="4"/>
        <v>0</v>
      </c>
      <c r="AG12" s="8">
        <f t="shared" si="4"/>
        <v>0</v>
      </c>
      <c r="AH12" s="22"/>
      <c r="AI12" s="23"/>
      <c r="AJ12" s="62"/>
    </row>
  </sheetData>
  <sheetProtection password="E698" sheet="1" objects="1" scenarios="1"/>
  <mergeCells count="15">
    <mergeCell ref="AJ4:AJ12"/>
    <mergeCell ref="A1:AJ1"/>
    <mergeCell ref="A2:C3"/>
    <mergeCell ref="AH2:AH3"/>
    <mergeCell ref="AI2:AI3"/>
    <mergeCell ref="AJ2:AJ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J13"/>
  <sheetViews>
    <sheetView topLeftCell="C2" workbookViewId="0">
      <selection activeCell="L8" sqref="L8"/>
    </sheetView>
  </sheetViews>
  <sheetFormatPr defaultRowHeight="15" x14ac:dyDescent="0.25"/>
  <cols>
    <col min="2" max="2" width="48.42578125" customWidth="1"/>
    <col min="3" max="3" width="3.28515625" customWidth="1"/>
    <col min="4" max="33" width="3.7109375" customWidth="1"/>
    <col min="34" max="35" width="4.7109375" customWidth="1"/>
    <col min="36" max="36" width="7.7109375" customWidth="1"/>
  </cols>
  <sheetData>
    <row r="1" spans="1:36" ht="19.5" thickBo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99" customHeight="1" thickBot="1" x14ac:dyDescent="0.3">
      <c r="A2" s="64" t="s">
        <v>7</v>
      </c>
      <c r="B2" s="65"/>
      <c r="C2" s="65"/>
      <c r="D2" s="31">
        <f>'4 года начало'!D2</f>
        <v>0</v>
      </c>
      <c r="E2" s="32">
        <f>'4 года начало'!E2</f>
        <v>0</v>
      </c>
      <c r="F2" s="32">
        <f>'4 года начало'!F2</f>
        <v>0</v>
      </c>
      <c r="G2" s="32">
        <f>'4 года начало'!G2</f>
        <v>0</v>
      </c>
      <c r="H2" s="32">
        <f>'4 года начало'!H2</f>
        <v>0</v>
      </c>
      <c r="I2" s="32">
        <f>'4 года начало'!I2</f>
        <v>0</v>
      </c>
      <c r="J2" s="32">
        <f>'4 года начало'!J2</f>
        <v>0</v>
      </c>
      <c r="K2" s="32">
        <f>'4 года начало'!K2</f>
        <v>0</v>
      </c>
      <c r="L2" s="32">
        <f>'4 года начало'!L2</f>
        <v>0</v>
      </c>
      <c r="M2" s="32">
        <f>'4 года начало'!M2</f>
        <v>0</v>
      </c>
      <c r="N2" s="32">
        <f>'4 года начало'!N2</f>
        <v>0</v>
      </c>
      <c r="O2" s="32">
        <f>'4 года начало'!O2</f>
        <v>0</v>
      </c>
      <c r="P2" s="32">
        <f>'4 года начало'!P2</f>
        <v>0</v>
      </c>
      <c r="Q2" s="32">
        <f>'4 года начало'!Q2</f>
        <v>0</v>
      </c>
      <c r="R2" s="32">
        <f>'4 года начало'!R2</f>
        <v>0</v>
      </c>
      <c r="S2" s="32">
        <f>'4 года начало'!S2</f>
        <v>0</v>
      </c>
      <c r="T2" s="32">
        <f>'4 года начало'!T2</f>
        <v>0</v>
      </c>
      <c r="U2" s="32">
        <f>'4 года начало'!U2</f>
        <v>0</v>
      </c>
      <c r="V2" s="32">
        <f>'4 года начало'!V2</f>
        <v>0</v>
      </c>
      <c r="W2" s="32">
        <f>'4 года начало'!W2</f>
        <v>0</v>
      </c>
      <c r="X2" s="32">
        <f>'4 года начало'!X2</f>
        <v>0</v>
      </c>
      <c r="Y2" s="32">
        <f>'4 года начало'!Y2</f>
        <v>0</v>
      </c>
      <c r="Z2" s="32">
        <f>'4 года начало'!Z2</f>
        <v>0</v>
      </c>
      <c r="AA2" s="32">
        <f>'4 года начало'!AA2</f>
        <v>0</v>
      </c>
      <c r="AB2" s="32">
        <f>'4 года начало'!AB2</f>
        <v>0</v>
      </c>
      <c r="AC2" s="32">
        <f>'4 года начало'!AC2</f>
        <v>0</v>
      </c>
      <c r="AD2" s="32">
        <f>'4 года начало'!AD2</f>
        <v>0</v>
      </c>
      <c r="AE2" s="32">
        <f>'4 года начало'!AE2</f>
        <v>0</v>
      </c>
      <c r="AF2" s="32">
        <f>'4 года начало'!AF2</f>
        <v>0</v>
      </c>
      <c r="AG2" s="32">
        <f>'4 года начало'!AG2</f>
        <v>0</v>
      </c>
      <c r="AH2" s="68" t="s">
        <v>0</v>
      </c>
      <c r="AI2" s="68" t="s">
        <v>1</v>
      </c>
      <c r="AJ2" s="70" t="s">
        <v>6</v>
      </c>
    </row>
    <row r="3" spans="1:36" ht="15.75" thickBot="1" x14ac:dyDescent="0.3">
      <c r="A3" s="66"/>
      <c r="B3" s="67"/>
      <c r="C3" s="67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2">
        <v>26</v>
      </c>
      <c r="AD3" s="10">
        <v>27</v>
      </c>
      <c r="AE3" s="10">
        <v>28</v>
      </c>
      <c r="AF3" s="10">
        <v>29</v>
      </c>
      <c r="AG3" s="10">
        <v>30</v>
      </c>
      <c r="AH3" s="69"/>
      <c r="AI3" s="69"/>
      <c r="AJ3" s="71"/>
    </row>
    <row r="4" spans="1:36" ht="78.75" customHeight="1" thickBot="1" x14ac:dyDescent="0.3">
      <c r="A4" s="72" t="s">
        <v>8</v>
      </c>
      <c r="B4" s="73"/>
      <c r="C4" s="9">
        <v>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4"/>
      <c r="AH4" s="18">
        <f>SUM(D4:AG4)</f>
        <v>0</v>
      </c>
      <c r="AI4" s="19" t="e">
        <f t="shared" ref="AI4:AI9" si="0">AVERAGE(D4:AG4)</f>
        <v>#DIV/0!</v>
      </c>
      <c r="AJ4" s="60" t="e">
        <f>AI11*100/2</f>
        <v>#DIV/0!</v>
      </c>
    </row>
    <row r="5" spans="1:36" ht="27" customHeight="1" thickBot="1" x14ac:dyDescent="0.3">
      <c r="A5" s="72" t="s">
        <v>9</v>
      </c>
      <c r="B5" s="73"/>
      <c r="C5" s="10">
        <v>2</v>
      </c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5"/>
      <c r="AH5" s="18">
        <f t="shared" ref="AH5:AH9" si="1">SUM(D5:AG5)</f>
        <v>0</v>
      </c>
      <c r="AI5" s="19" t="e">
        <f t="shared" si="0"/>
        <v>#DIV/0!</v>
      </c>
      <c r="AJ5" s="61"/>
    </row>
    <row r="6" spans="1:36" ht="26.25" customHeight="1" thickBot="1" x14ac:dyDescent="0.3">
      <c r="A6" s="72" t="s">
        <v>10</v>
      </c>
      <c r="B6" s="73"/>
      <c r="C6" s="10">
        <v>3</v>
      </c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5"/>
      <c r="AH6" s="18">
        <f t="shared" si="1"/>
        <v>0</v>
      </c>
      <c r="AI6" s="19" t="e">
        <f t="shared" si="0"/>
        <v>#DIV/0!</v>
      </c>
      <c r="AJ6" s="61"/>
    </row>
    <row r="7" spans="1:36" ht="27" customHeight="1" thickBot="1" x14ac:dyDescent="0.3">
      <c r="A7" s="72" t="s">
        <v>11</v>
      </c>
      <c r="B7" s="73"/>
      <c r="C7" s="10">
        <v>4</v>
      </c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5"/>
      <c r="AH7" s="18">
        <f t="shared" si="1"/>
        <v>0</v>
      </c>
      <c r="AI7" s="19" t="e">
        <f t="shared" si="0"/>
        <v>#DIV/0!</v>
      </c>
      <c r="AJ7" s="61"/>
    </row>
    <row r="8" spans="1:36" ht="27" customHeight="1" thickBot="1" x14ac:dyDescent="0.3">
      <c r="A8" s="72" t="s">
        <v>12</v>
      </c>
      <c r="B8" s="73"/>
      <c r="C8" s="10">
        <v>5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5"/>
      <c r="AH8" s="18">
        <f t="shared" si="1"/>
        <v>0</v>
      </c>
      <c r="AI8" s="19" t="e">
        <f t="shared" si="0"/>
        <v>#DIV/0!</v>
      </c>
      <c r="AJ8" s="61"/>
    </row>
    <row r="9" spans="1:36" ht="15" customHeight="1" thickBot="1" x14ac:dyDescent="0.3">
      <c r="A9" s="74" t="s">
        <v>13</v>
      </c>
      <c r="B9" s="75"/>
      <c r="C9" s="11">
        <v>6</v>
      </c>
      <c r="D9" s="15"/>
      <c r="E9" s="15"/>
      <c r="F9" s="15"/>
      <c r="G9" s="15"/>
      <c r="H9" s="15"/>
      <c r="I9" s="15"/>
      <c r="J9" s="15"/>
      <c r="K9" s="15"/>
      <c r="L9" s="15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26"/>
      <c r="AH9" s="20">
        <f t="shared" si="1"/>
        <v>0</v>
      </c>
      <c r="AI9" s="21" t="e">
        <f t="shared" si="0"/>
        <v>#DIV/0!</v>
      </c>
      <c r="AJ9" s="61"/>
    </row>
    <row r="10" spans="1:36" ht="15.75" customHeight="1" thickBot="1" x14ac:dyDescent="0.3">
      <c r="A10" s="76" t="s">
        <v>0</v>
      </c>
      <c r="B10" s="77"/>
      <c r="C10" s="10">
        <v>7</v>
      </c>
      <c r="D10" s="5">
        <f>SUM(D4:D9)</f>
        <v>0</v>
      </c>
      <c r="E10" s="5">
        <f t="shared" ref="E10:AG10" si="2">SUM(E4:E9)</f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0</v>
      </c>
      <c r="AC10" s="5">
        <f t="shared" si="2"/>
        <v>0</v>
      </c>
      <c r="AD10" s="5">
        <f t="shared" si="2"/>
        <v>0</v>
      </c>
      <c r="AE10" s="5">
        <f t="shared" si="2"/>
        <v>0</v>
      </c>
      <c r="AF10" s="5">
        <f t="shared" si="2"/>
        <v>0</v>
      </c>
      <c r="AG10" s="18">
        <f t="shared" si="2"/>
        <v>0</v>
      </c>
      <c r="AH10" s="18">
        <f>SUM(AH4:AH9)</f>
        <v>0</v>
      </c>
      <c r="AI10" s="19" t="e">
        <f>SUM(AI4:AI9)</f>
        <v>#DIV/0!</v>
      </c>
      <c r="AJ10" s="61"/>
    </row>
    <row r="11" spans="1:36" ht="15.75" customHeight="1" thickBot="1" x14ac:dyDescent="0.3">
      <c r="A11" s="78" t="s">
        <v>2</v>
      </c>
      <c r="B11" s="79"/>
      <c r="C11" s="6">
        <v>9</v>
      </c>
      <c r="D11" s="7">
        <f>D10/6</f>
        <v>0</v>
      </c>
      <c r="E11" s="7">
        <f t="shared" ref="E11:AG11" si="3">E10/6</f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>
        <f t="shared" si="3"/>
        <v>0</v>
      </c>
      <c r="X11" s="7">
        <f t="shared" si="3"/>
        <v>0</v>
      </c>
      <c r="Y11" s="7">
        <f t="shared" si="3"/>
        <v>0</v>
      </c>
      <c r="Z11" s="7">
        <f t="shared" si="3"/>
        <v>0</v>
      </c>
      <c r="AA11" s="7">
        <f t="shared" si="3"/>
        <v>0</v>
      </c>
      <c r="AB11" s="7">
        <f t="shared" si="3"/>
        <v>0</v>
      </c>
      <c r="AC11" s="7">
        <f t="shared" si="3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  <c r="AG11" s="8">
        <f t="shared" si="3"/>
        <v>0</v>
      </c>
      <c r="AH11" s="18">
        <f>AH10/6</f>
        <v>0</v>
      </c>
      <c r="AI11" s="19" t="e">
        <f>AI10/6</f>
        <v>#DIV/0!</v>
      </c>
      <c r="AJ11" s="61"/>
    </row>
    <row r="12" spans="1:36" ht="15.75" customHeight="1" thickBot="1" x14ac:dyDescent="0.3">
      <c r="A12" s="78" t="s">
        <v>3</v>
      </c>
      <c r="B12" s="79"/>
      <c r="C12" s="6">
        <v>10</v>
      </c>
      <c r="D12" s="8">
        <f t="shared" ref="D12:AG12" si="4">D11*100/2</f>
        <v>0</v>
      </c>
      <c r="E12" s="8">
        <f t="shared" si="4"/>
        <v>0</v>
      </c>
      <c r="F12" s="8">
        <f t="shared" si="4"/>
        <v>0</v>
      </c>
      <c r="G12" s="8">
        <f t="shared" si="4"/>
        <v>0</v>
      </c>
      <c r="H12" s="8">
        <f t="shared" si="4"/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8">
        <f t="shared" si="4"/>
        <v>0</v>
      </c>
      <c r="AG12" s="8">
        <f t="shared" si="4"/>
        <v>0</v>
      </c>
      <c r="AH12" s="8"/>
      <c r="AI12" s="30"/>
      <c r="AJ12" s="62"/>
    </row>
    <row r="13" spans="1:36" x14ac:dyDescent="0.25">
      <c r="A13" s="80"/>
      <c r="B13" s="80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J13" s="29"/>
    </row>
  </sheetData>
  <sheetProtection password="E698" sheet="1" objects="1" scenarios="1"/>
  <mergeCells count="16">
    <mergeCell ref="A13:B13"/>
    <mergeCell ref="A1:AJ1"/>
    <mergeCell ref="A2:C3"/>
    <mergeCell ref="AH2:AH3"/>
    <mergeCell ref="AI2:AI3"/>
    <mergeCell ref="AJ2:AJ3"/>
    <mergeCell ref="A4:B4"/>
    <mergeCell ref="AJ4:AJ12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0C67"/>
  </sheetPr>
  <dimension ref="A1:I33"/>
  <sheetViews>
    <sheetView workbookViewId="0">
      <selection activeCell="D11" sqref="D11"/>
    </sheetView>
  </sheetViews>
  <sheetFormatPr defaultRowHeight="15" x14ac:dyDescent="0.25"/>
  <cols>
    <col min="1" max="1" width="4.7109375" customWidth="1"/>
    <col min="2" max="2" width="25.42578125" customWidth="1"/>
    <col min="3" max="3" width="11.140625" customWidth="1"/>
    <col min="4" max="4" width="10.5703125" customWidth="1"/>
  </cols>
  <sheetData>
    <row r="1" spans="1:6" x14ac:dyDescent="0.25">
      <c r="A1" s="81" t="s">
        <v>16</v>
      </c>
      <c r="B1" s="81"/>
      <c r="C1" s="81"/>
      <c r="D1" s="81"/>
      <c r="E1" s="81"/>
      <c r="F1" s="81"/>
    </row>
    <row r="2" spans="1:6" ht="45" x14ac:dyDescent="0.25">
      <c r="A2" s="36"/>
      <c r="B2" s="37" t="s">
        <v>17</v>
      </c>
      <c r="C2" s="38" t="s">
        <v>18</v>
      </c>
      <c r="D2" s="38" t="s">
        <v>19</v>
      </c>
      <c r="E2" s="82" t="s">
        <v>20</v>
      </c>
      <c r="F2" s="83"/>
    </row>
    <row r="3" spans="1:6" x14ac:dyDescent="0.25">
      <c r="A3" s="39">
        <v>1</v>
      </c>
      <c r="B3" s="40">
        <f>'4 года начало'!D2</f>
        <v>0</v>
      </c>
      <c r="C3" s="41">
        <f>'4 года начало'!D12</f>
        <v>0</v>
      </c>
      <c r="D3" s="41">
        <f>'4 года конец'!D12</f>
        <v>0</v>
      </c>
      <c r="E3" s="42">
        <f>IF(OR(C3="-",D3="-"),"-",D3-C3)</f>
        <v>0</v>
      </c>
      <c r="F3" s="43" t="s">
        <v>21</v>
      </c>
    </row>
    <row r="4" spans="1:6" x14ac:dyDescent="0.25">
      <c r="A4" s="39">
        <v>2</v>
      </c>
      <c r="B4" s="40">
        <f>'4 года начало'!E2</f>
        <v>0</v>
      </c>
      <c r="C4" s="44">
        <f>'4 года начало'!E12</f>
        <v>0</v>
      </c>
      <c r="D4" s="41">
        <f>'4 года конец'!E12</f>
        <v>0</v>
      </c>
      <c r="E4" s="42">
        <f>IF(OR(C4="-",D4="-"),"-",D4-C4)</f>
        <v>0</v>
      </c>
      <c r="F4" s="43" t="s">
        <v>21</v>
      </c>
    </row>
    <row r="5" spans="1:6" x14ac:dyDescent="0.25">
      <c r="A5" s="39">
        <v>3</v>
      </c>
      <c r="B5" s="40">
        <f>'4 года начало'!F2</f>
        <v>0</v>
      </c>
      <c r="C5" s="44">
        <f>'4 года начало'!F12</f>
        <v>0</v>
      </c>
      <c r="D5" s="41">
        <f>'4 года конец'!F12</f>
        <v>0</v>
      </c>
      <c r="E5" s="42">
        <f t="shared" ref="E5:E32" si="0">IF(OR(C5="-",D5="-"),"-",D5-C5)</f>
        <v>0</v>
      </c>
      <c r="F5" s="43" t="s">
        <v>21</v>
      </c>
    </row>
    <row r="6" spans="1:6" x14ac:dyDescent="0.25">
      <c r="A6" s="45">
        <v>4</v>
      </c>
      <c r="B6" s="46">
        <f>'4 года начало'!G2</f>
        <v>0</v>
      </c>
      <c r="C6" s="41">
        <f>'4 года начало'!G12</f>
        <v>0</v>
      </c>
      <c r="D6" s="41">
        <f>'4 года конец'!G12</f>
        <v>0</v>
      </c>
      <c r="E6" s="42">
        <f t="shared" si="0"/>
        <v>0</v>
      </c>
      <c r="F6" s="43" t="s">
        <v>21</v>
      </c>
    </row>
    <row r="7" spans="1:6" x14ac:dyDescent="0.25">
      <c r="A7" s="45">
        <v>5</v>
      </c>
      <c r="B7" s="47">
        <f>'4 года начало'!H2</f>
        <v>0</v>
      </c>
      <c r="C7" s="41">
        <f>'4 года начало'!H12</f>
        <v>0</v>
      </c>
      <c r="D7" s="41">
        <f>'4 года конец'!H12</f>
        <v>0</v>
      </c>
      <c r="E7" s="42">
        <f t="shared" si="0"/>
        <v>0</v>
      </c>
      <c r="F7" s="43" t="s">
        <v>21</v>
      </c>
    </row>
    <row r="8" spans="1:6" x14ac:dyDescent="0.25">
      <c r="A8" s="45">
        <v>6</v>
      </c>
      <c r="B8" s="47">
        <f>'4 года начало'!I2</f>
        <v>0</v>
      </c>
      <c r="C8" s="41">
        <f>'4 года начало'!I12</f>
        <v>0</v>
      </c>
      <c r="D8" s="41">
        <f>'4 года конец'!I12</f>
        <v>0</v>
      </c>
      <c r="E8" s="42">
        <f t="shared" si="0"/>
        <v>0</v>
      </c>
      <c r="F8" s="43" t="s">
        <v>21</v>
      </c>
    </row>
    <row r="9" spans="1:6" x14ac:dyDescent="0.25">
      <c r="A9" s="45">
        <v>7</v>
      </c>
      <c r="B9" s="47">
        <f>'4 года начало'!J2</f>
        <v>0</v>
      </c>
      <c r="C9" s="41">
        <f>'4 года начало'!J12</f>
        <v>0</v>
      </c>
      <c r="D9" s="41">
        <f>'4 года конец'!J12</f>
        <v>0</v>
      </c>
      <c r="E9" s="42">
        <f t="shared" si="0"/>
        <v>0</v>
      </c>
      <c r="F9" s="43" t="s">
        <v>21</v>
      </c>
    </row>
    <row r="10" spans="1:6" x14ac:dyDescent="0.25">
      <c r="A10" s="45">
        <v>8</v>
      </c>
      <c r="B10" s="47">
        <f>'4 года начало'!K2</f>
        <v>0</v>
      </c>
      <c r="C10" s="41">
        <f>'4 года начало'!K12</f>
        <v>0</v>
      </c>
      <c r="D10" s="41">
        <f>'4 года конец'!K12</f>
        <v>0</v>
      </c>
      <c r="E10" s="42">
        <f t="shared" si="0"/>
        <v>0</v>
      </c>
      <c r="F10" s="43" t="s">
        <v>21</v>
      </c>
    </row>
    <row r="11" spans="1:6" x14ac:dyDescent="0.25">
      <c r="A11" s="45">
        <v>9</v>
      </c>
      <c r="B11" s="47">
        <f>'4 года начало'!L2</f>
        <v>0</v>
      </c>
      <c r="C11" s="41">
        <f>'4 года начало'!L12</f>
        <v>0</v>
      </c>
      <c r="D11" s="41">
        <f>'4 года конец'!L12</f>
        <v>0</v>
      </c>
      <c r="E11" s="42">
        <f t="shared" si="0"/>
        <v>0</v>
      </c>
      <c r="F11" s="43" t="s">
        <v>21</v>
      </c>
    </row>
    <row r="12" spans="1:6" x14ac:dyDescent="0.25">
      <c r="A12" s="45">
        <v>10</v>
      </c>
      <c r="B12" s="47">
        <f>'4 года начало'!M2</f>
        <v>0</v>
      </c>
      <c r="C12" s="41">
        <f>'4 года начало'!M12</f>
        <v>0</v>
      </c>
      <c r="D12" s="41">
        <f>'4 года конец'!M12</f>
        <v>0</v>
      </c>
      <c r="E12" s="42">
        <f t="shared" si="0"/>
        <v>0</v>
      </c>
      <c r="F12" s="43" t="s">
        <v>21</v>
      </c>
    </row>
    <row r="13" spans="1:6" x14ac:dyDescent="0.25">
      <c r="A13" s="45">
        <v>11</v>
      </c>
      <c r="B13" s="47">
        <f>'4 года начало'!N2</f>
        <v>0</v>
      </c>
      <c r="C13" s="41">
        <f>'4 года начало'!N12</f>
        <v>0</v>
      </c>
      <c r="D13" s="41">
        <f>'4 года конец'!N12</f>
        <v>0</v>
      </c>
      <c r="E13" s="42">
        <f t="shared" si="0"/>
        <v>0</v>
      </c>
      <c r="F13" s="43" t="s">
        <v>21</v>
      </c>
    </row>
    <row r="14" spans="1:6" x14ac:dyDescent="0.25">
      <c r="A14" s="45">
        <v>12</v>
      </c>
      <c r="B14" s="47">
        <f>'4 года начало'!O2</f>
        <v>0</v>
      </c>
      <c r="C14" s="41">
        <f>'4 года начало'!O12</f>
        <v>0</v>
      </c>
      <c r="D14" s="41">
        <f>'4 года конец'!O12</f>
        <v>0</v>
      </c>
      <c r="E14" s="42">
        <f t="shared" si="0"/>
        <v>0</v>
      </c>
      <c r="F14" s="43" t="s">
        <v>21</v>
      </c>
    </row>
    <row r="15" spans="1:6" x14ac:dyDescent="0.25">
      <c r="A15" s="45">
        <v>13</v>
      </c>
      <c r="B15" s="47">
        <f>'4 года начало'!P2</f>
        <v>0</v>
      </c>
      <c r="C15" s="41">
        <f>'4 года начало'!P12</f>
        <v>0</v>
      </c>
      <c r="D15" s="41">
        <f>'4 года конец'!P12</f>
        <v>0</v>
      </c>
      <c r="E15" s="42">
        <f t="shared" si="0"/>
        <v>0</v>
      </c>
      <c r="F15" s="43" t="s">
        <v>21</v>
      </c>
    </row>
    <row r="16" spans="1:6" x14ac:dyDescent="0.25">
      <c r="A16" s="45">
        <v>14</v>
      </c>
      <c r="B16" s="47">
        <f>'4 года начало'!Q2</f>
        <v>0</v>
      </c>
      <c r="C16" s="41">
        <f>'4 года начало'!Q12</f>
        <v>0</v>
      </c>
      <c r="D16" s="41">
        <f>'4 года конец'!Q12</f>
        <v>0</v>
      </c>
      <c r="E16" s="42">
        <f t="shared" si="0"/>
        <v>0</v>
      </c>
      <c r="F16" s="43" t="s">
        <v>21</v>
      </c>
    </row>
    <row r="17" spans="1:9" x14ac:dyDescent="0.25">
      <c r="A17" s="45">
        <v>15</v>
      </c>
      <c r="B17" s="47">
        <f>'4 года начало'!R2</f>
        <v>0</v>
      </c>
      <c r="C17" s="41">
        <f>'4 года начало'!R12</f>
        <v>0</v>
      </c>
      <c r="D17" s="41">
        <f>'4 года конец'!R12</f>
        <v>0</v>
      </c>
      <c r="E17" s="42">
        <f t="shared" si="0"/>
        <v>0</v>
      </c>
      <c r="F17" s="43" t="s">
        <v>21</v>
      </c>
    </row>
    <row r="18" spans="1:9" x14ac:dyDescent="0.25">
      <c r="A18" s="45">
        <v>16</v>
      </c>
      <c r="B18" s="47">
        <f>'4 года начало'!S2</f>
        <v>0</v>
      </c>
      <c r="C18" s="41">
        <f>'4 года начало'!S12</f>
        <v>0</v>
      </c>
      <c r="D18" s="41">
        <f>'4 года конец'!S12</f>
        <v>0</v>
      </c>
      <c r="E18" s="42">
        <f t="shared" si="0"/>
        <v>0</v>
      </c>
      <c r="F18" s="43" t="s">
        <v>21</v>
      </c>
    </row>
    <row r="19" spans="1:9" x14ac:dyDescent="0.25">
      <c r="A19" s="45">
        <v>17</v>
      </c>
      <c r="B19" s="47">
        <f>'4 года начало'!T2</f>
        <v>0</v>
      </c>
      <c r="C19" s="41">
        <f>'4 года начало'!T12</f>
        <v>0</v>
      </c>
      <c r="D19" s="41">
        <f>'4 года конец'!T12</f>
        <v>0</v>
      </c>
      <c r="E19" s="42">
        <f t="shared" si="0"/>
        <v>0</v>
      </c>
      <c r="F19" s="43" t="s">
        <v>21</v>
      </c>
    </row>
    <row r="20" spans="1:9" x14ac:dyDescent="0.25">
      <c r="A20" s="45">
        <v>18</v>
      </c>
      <c r="B20" s="47">
        <f>'4 года начало'!U2</f>
        <v>0</v>
      </c>
      <c r="C20" s="41">
        <f>'4 года начало'!U12</f>
        <v>0</v>
      </c>
      <c r="D20" s="41">
        <f>'4 года конец'!U12</f>
        <v>0</v>
      </c>
      <c r="E20" s="42">
        <f t="shared" si="0"/>
        <v>0</v>
      </c>
      <c r="F20" s="43" t="s">
        <v>21</v>
      </c>
    </row>
    <row r="21" spans="1:9" x14ac:dyDescent="0.25">
      <c r="A21" s="45">
        <v>19</v>
      </c>
      <c r="B21" s="47">
        <f>'4 года начало'!V2</f>
        <v>0</v>
      </c>
      <c r="C21" s="41">
        <f>'4 года начало'!V12</f>
        <v>0</v>
      </c>
      <c r="D21" s="41">
        <f>'4 года конец'!V12</f>
        <v>0</v>
      </c>
      <c r="E21" s="42">
        <f t="shared" si="0"/>
        <v>0</v>
      </c>
      <c r="F21" s="43" t="s">
        <v>21</v>
      </c>
    </row>
    <row r="22" spans="1:9" x14ac:dyDescent="0.25">
      <c r="A22" s="45">
        <v>20</v>
      </c>
      <c r="B22" s="47">
        <f>'4 года начало'!W2</f>
        <v>0</v>
      </c>
      <c r="C22" s="41">
        <f>'4 года начало'!W12</f>
        <v>0</v>
      </c>
      <c r="D22" s="41">
        <f>'4 года конец'!W12</f>
        <v>0</v>
      </c>
      <c r="E22" s="42">
        <f t="shared" si="0"/>
        <v>0</v>
      </c>
      <c r="F22" s="43" t="s">
        <v>21</v>
      </c>
    </row>
    <row r="23" spans="1:9" x14ac:dyDescent="0.25">
      <c r="A23" s="45">
        <v>21</v>
      </c>
      <c r="B23" s="47">
        <f>'4 года начало'!X2</f>
        <v>0</v>
      </c>
      <c r="C23" s="41">
        <f>'4 года начало'!X12</f>
        <v>0</v>
      </c>
      <c r="D23" s="41">
        <f>'4 года конец'!X12</f>
        <v>0</v>
      </c>
      <c r="E23" s="42">
        <f t="shared" si="0"/>
        <v>0</v>
      </c>
      <c r="F23" s="43" t="s">
        <v>21</v>
      </c>
      <c r="I23" s="35"/>
    </row>
    <row r="24" spans="1:9" x14ac:dyDescent="0.25">
      <c r="A24" s="45">
        <v>22</v>
      </c>
      <c r="B24" s="47">
        <f>'4 года начало'!Y2</f>
        <v>0</v>
      </c>
      <c r="C24" s="41">
        <f>'4 года начало'!Y12</f>
        <v>0</v>
      </c>
      <c r="D24" s="41">
        <f>'4 года конец'!Y12</f>
        <v>0</v>
      </c>
      <c r="E24" s="42">
        <f t="shared" si="0"/>
        <v>0</v>
      </c>
      <c r="F24" s="43" t="s">
        <v>21</v>
      </c>
    </row>
    <row r="25" spans="1:9" x14ac:dyDescent="0.25">
      <c r="A25" s="45">
        <v>23</v>
      </c>
      <c r="B25" s="47">
        <f>'4 года начало'!Z2</f>
        <v>0</v>
      </c>
      <c r="C25" s="41">
        <f>'4 года начало'!Z12</f>
        <v>0</v>
      </c>
      <c r="D25" s="41">
        <f>'4 года конец'!Z12</f>
        <v>0</v>
      </c>
      <c r="E25" s="42">
        <f t="shared" si="0"/>
        <v>0</v>
      </c>
      <c r="F25" s="43" t="s">
        <v>21</v>
      </c>
    </row>
    <row r="26" spans="1:9" x14ac:dyDescent="0.25">
      <c r="A26" s="45">
        <v>24</v>
      </c>
      <c r="B26" s="47">
        <f>'4 года начало'!AA2</f>
        <v>0</v>
      </c>
      <c r="C26" s="41">
        <f>'4 года начало'!AA12</f>
        <v>0</v>
      </c>
      <c r="D26" s="41">
        <f>'4 года конец'!AA12</f>
        <v>0</v>
      </c>
      <c r="E26" s="42">
        <f t="shared" si="0"/>
        <v>0</v>
      </c>
      <c r="F26" s="43" t="s">
        <v>21</v>
      </c>
    </row>
    <row r="27" spans="1:9" x14ac:dyDescent="0.25">
      <c r="A27" s="45">
        <v>25</v>
      </c>
      <c r="B27" s="47">
        <f>'4 года начало'!AB2</f>
        <v>0</v>
      </c>
      <c r="C27" s="41">
        <f>'4 года начало'!AB12</f>
        <v>0</v>
      </c>
      <c r="D27" s="41">
        <f>'4 года конец'!AB12</f>
        <v>0</v>
      </c>
      <c r="E27" s="42">
        <f t="shared" si="0"/>
        <v>0</v>
      </c>
      <c r="F27" s="43" t="s">
        <v>21</v>
      </c>
    </row>
    <row r="28" spans="1:9" x14ac:dyDescent="0.25">
      <c r="A28" s="45">
        <v>26</v>
      </c>
      <c r="B28" s="47">
        <f>'4 года начало'!AC2</f>
        <v>0</v>
      </c>
      <c r="C28" s="41">
        <f>'4 года начало'!AC12</f>
        <v>0</v>
      </c>
      <c r="D28" s="41">
        <f>'4 года конец'!AC12</f>
        <v>0</v>
      </c>
      <c r="E28" s="42">
        <f t="shared" si="0"/>
        <v>0</v>
      </c>
      <c r="F28" s="43" t="s">
        <v>21</v>
      </c>
    </row>
    <row r="29" spans="1:9" x14ac:dyDescent="0.25">
      <c r="A29" s="45">
        <v>27</v>
      </c>
      <c r="B29" s="47">
        <f>'4 года начало'!AD2</f>
        <v>0</v>
      </c>
      <c r="C29" s="41">
        <f>'4 года начало'!AD12</f>
        <v>0</v>
      </c>
      <c r="D29" s="41">
        <f>'4 года конец'!AD12</f>
        <v>0</v>
      </c>
      <c r="E29" s="42">
        <f t="shared" si="0"/>
        <v>0</v>
      </c>
      <c r="F29" s="43" t="s">
        <v>21</v>
      </c>
    </row>
    <row r="30" spans="1:9" x14ac:dyDescent="0.25">
      <c r="A30" s="45">
        <v>28</v>
      </c>
      <c r="B30" s="47">
        <f>'4 года начало'!AE2</f>
        <v>0</v>
      </c>
      <c r="C30" s="41">
        <f>'4 года начало'!AE12</f>
        <v>0</v>
      </c>
      <c r="D30" s="41">
        <f>'4 года конец'!AE12</f>
        <v>0</v>
      </c>
      <c r="E30" s="42">
        <f t="shared" si="0"/>
        <v>0</v>
      </c>
      <c r="F30" s="43" t="s">
        <v>21</v>
      </c>
    </row>
    <row r="31" spans="1:9" x14ac:dyDescent="0.25">
      <c r="A31" s="45">
        <v>29</v>
      </c>
      <c r="B31" s="47">
        <f>'4 года начало'!AF2</f>
        <v>0</v>
      </c>
      <c r="C31" s="41">
        <f>'4 года начало'!AF12</f>
        <v>0</v>
      </c>
      <c r="D31" s="41">
        <f>'4 года конец'!AF12</f>
        <v>0</v>
      </c>
      <c r="E31" s="42">
        <f t="shared" si="0"/>
        <v>0</v>
      </c>
      <c r="F31" s="43" t="s">
        <v>21</v>
      </c>
    </row>
    <row r="32" spans="1:9" x14ac:dyDescent="0.25">
      <c r="A32" s="45">
        <v>30</v>
      </c>
      <c r="B32" s="47">
        <f>'4 года начало'!AG2</f>
        <v>0</v>
      </c>
      <c r="C32" s="41">
        <f>'4 года начало'!AG12</f>
        <v>0</v>
      </c>
      <c r="D32" s="41">
        <f>'4 года конец'!AG12</f>
        <v>0</v>
      </c>
      <c r="E32" s="42">
        <f t="shared" si="0"/>
        <v>0</v>
      </c>
      <c r="F32" s="43" t="s">
        <v>21</v>
      </c>
    </row>
    <row r="33" spans="1:6" x14ac:dyDescent="0.25">
      <c r="A33" s="45"/>
      <c r="B33" s="84" t="s">
        <v>22</v>
      </c>
      <c r="C33" s="85"/>
      <c r="D33" s="86"/>
      <c r="E33" s="42">
        <f>(E3+E4+E5+E6+E7+E8+E9+E10+E11+E12+E13+E14+E15+E16+E17+E18+E19+E20+E21+E22+E23+E24+E25+E26+E27+E28+E29+E30+E31+E32)/30</f>
        <v>0</v>
      </c>
      <c r="F33" s="43" t="s">
        <v>21</v>
      </c>
    </row>
  </sheetData>
  <sheetProtection password="E698" sheet="1" objects="1" scenarios="1"/>
  <mergeCells count="3">
    <mergeCell ref="A1:F1"/>
    <mergeCell ref="E2:F2"/>
    <mergeCell ref="B33:D3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K12"/>
  <sheetViews>
    <sheetView zoomScaleNormal="100" workbookViewId="0">
      <selection activeCell="C5" sqref="C5"/>
    </sheetView>
  </sheetViews>
  <sheetFormatPr defaultRowHeight="15" x14ac:dyDescent="0.25"/>
  <cols>
    <col min="1" max="1" width="9.140625" customWidth="1"/>
    <col min="2" max="2" width="48.42578125" customWidth="1"/>
    <col min="3" max="3" width="4.7109375" customWidth="1"/>
    <col min="4" max="33" width="3.7109375" customWidth="1"/>
    <col min="34" max="35" width="4.7109375" customWidth="1"/>
    <col min="36" max="36" width="7.7109375" customWidth="1"/>
  </cols>
  <sheetData>
    <row r="1" spans="1:37" ht="19.5" thickBot="1" x14ac:dyDescent="0.3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2"/>
    </row>
    <row r="2" spans="1:37" ht="99" customHeight="1" thickBot="1" x14ac:dyDescent="0.3">
      <c r="A2" s="64" t="s">
        <v>7</v>
      </c>
      <c r="B2" s="65"/>
      <c r="C2" s="6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68" t="s">
        <v>0</v>
      </c>
      <c r="AI2" s="68" t="s">
        <v>1</v>
      </c>
      <c r="AJ2" s="70" t="s">
        <v>6</v>
      </c>
      <c r="AK2" s="3"/>
    </row>
    <row r="3" spans="1:37" s="1" customFormat="1" ht="25.5" customHeight="1" thickBot="1" x14ac:dyDescent="0.3">
      <c r="A3" s="66"/>
      <c r="B3" s="67"/>
      <c r="C3" s="67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2">
        <v>26</v>
      </c>
      <c r="AD3" s="10">
        <v>27</v>
      </c>
      <c r="AE3" s="10">
        <v>28</v>
      </c>
      <c r="AF3" s="10">
        <v>29</v>
      </c>
      <c r="AG3" s="10">
        <v>30</v>
      </c>
      <c r="AH3" s="69"/>
      <c r="AI3" s="69"/>
      <c r="AJ3" s="71"/>
      <c r="AK3" s="4"/>
    </row>
    <row r="4" spans="1:37" ht="78.75" customHeight="1" thickBot="1" x14ac:dyDescent="0.3">
      <c r="A4" s="72" t="s">
        <v>8</v>
      </c>
      <c r="B4" s="73"/>
      <c r="C4" s="9">
        <v>1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8">
        <f>SUM(D4:AG4)</f>
        <v>0</v>
      </c>
      <c r="AI4" s="19" t="e">
        <f>AVERAGE(D4:AG4)</f>
        <v>#DIV/0!</v>
      </c>
      <c r="AJ4" s="60" t="e">
        <f>AI11*100/2</f>
        <v>#DIV/0!</v>
      </c>
      <c r="AK4" s="3"/>
    </row>
    <row r="5" spans="1:37" ht="30" customHeight="1" thickBot="1" x14ac:dyDescent="0.3">
      <c r="A5" s="72" t="s">
        <v>24</v>
      </c>
      <c r="B5" s="73"/>
      <c r="C5" s="10">
        <v>2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8">
        <f t="shared" ref="AH5:AH9" si="0">SUM(D5:AG5)</f>
        <v>0</v>
      </c>
      <c r="AI5" s="19" t="e">
        <f t="shared" ref="AI5:AI9" si="1">AVERAGE(D5:AG5)</f>
        <v>#DIV/0!</v>
      </c>
      <c r="AJ5" s="61"/>
      <c r="AK5" s="3"/>
    </row>
    <row r="6" spans="1:37" ht="15" customHeight="1" thickBot="1" x14ac:dyDescent="0.3">
      <c r="A6" s="72" t="s">
        <v>28</v>
      </c>
      <c r="B6" s="73"/>
      <c r="C6" s="10">
        <v>3</v>
      </c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>
        <f t="shared" si="0"/>
        <v>0</v>
      </c>
      <c r="AI6" s="19" t="e">
        <f t="shared" si="1"/>
        <v>#DIV/0!</v>
      </c>
      <c r="AJ6" s="61"/>
      <c r="AK6" s="3"/>
    </row>
    <row r="7" spans="1:37" ht="42.75" customHeight="1" thickBot="1" x14ac:dyDescent="0.3">
      <c r="A7" s="72" t="s">
        <v>25</v>
      </c>
      <c r="B7" s="73"/>
      <c r="C7" s="10">
        <v>4</v>
      </c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>
        <f t="shared" si="0"/>
        <v>0</v>
      </c>
      <c r="AI7" s="19" t="e">
        <f t="shared" si="1"/>
        <v>#DIV/0!</v>
      </c>
      <c r="AJ7" s="61"/>
      <c r="AK7" s="3"/>
    </row>
    <row r="8" spans="1:37" ht="54.75" customHeight="1" thickBot="1" x14ac:dyDescent="0.3">
      <c r="A8" s="72" t="s">
        <v>26</v>
      </c>
      <c r="B8" s="73"/>
      <c r="C8" s="10">
        <v>5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8">
        <f t="shared" si="0"/>
        <v>0</v>
      </c>
      <c r="AI8" s="19" t="e">
        <f t="shared" si="1"/>
        <v>#DIV/0!</v>
      </c>
      <c r="AJ8" s="61"/>
      <c r="AK8" s="3"/>
    </row>
    <row r="9" spans="1:37" ht="27.75" customHeight="1" thickBot="1" x14ac:dyDescent="0.3">
      <c r="A9" s="74" t="s">
        <v>27</v>
      </c>
      <c r="B9" s="75"/>
      <c r="C9" s="11">
        <v>6</v>
      </c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0"/>
        <v>0</v>
      </c>
      <c r="AI9" s="19" t="e">
        <f t="shared" si="1"/>
        <v>#DIV/0!</v>
      </c>
      <c r="AJ9" s="61"/>
      <c r="AK9" s="3"/>
    </row>
    <row r="10" spans="1:37" ht="15" customHeight="1" thickBot="1" x14ac:dyDescent="0.3">
      <c r="A10" s="76" t="s">
        <v>0</v>
      </c>
      <c r="B10" s="77"/>
      <c r="C10" s="10">
        <v>7</v>
      </c>
      <c r="D10" s="5">
        <f>SUM(D4:D9)</f>
        <v>0</v>
      </c>
      <c r="E10" s="5">
        <f t="shared" ref="E10:AG10" si="2">SUM(E4:E9)</f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0</v>
      </c>
      <c r="AC10" s="5">
        <f t="shared" si="2"/>
        <v>0</v>
      </c>
      <c r="AD10" s="5">
        <f t="shared" si="2"/>
        <v>0</v>
      </c>
      <c r="AE10" s="5">
        <f t="shared" si="2"/>
        <v>0</v>
      </c>
      <c r="AF10" s="5">
        <f t="shared" si="2"/>
        <v>0</v>
      </c>
      <c r="AG10" s="5">
        <f t="shared" si="2"/>
        <v>0</v>
      </c>
      <c r="AH10" s="18">
        <f>SUM(D10:AG10)</f>
        <v>0</v>
      </c>
      <c r="AI10" s="18" t="e">
        <f>SUM(AI4:AI9)</f>
        <v>#DIV/0!</v>
      </c>
      <c r="AJ10" s="61"/>
      <c r="AK10" s="3"/>
    </row>
    <row r="11" spans="1:37" ht="19.5" customHeight="1" thickBot="1" x14ac:dyDescent="0.3">
      <c r="A11" s="78" t="s">
        <v>2</v>
      </c>
      <c r="B11" s="79"/>
      <c r="C11" s="6">
        <v>9</v>
      </c>
      <c r="D11" s="7">
        <f>D10/6</f>
        <v>0</v>
      </c>
      <c r="E11" s="7">
        <f t="shared" ref="E11:AG11" si="3">E10/6</f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>
        <f t="shared" si="3"/>
        <v>0</v>
      </c>
      <c r="X11" s="7">
        <f t="shared" si="3"/>
        <v>0</v>
      </c>
      <c r="Y11" s="7">
        <f t="shared" si="3"/>
        <v>0</v>
      </c>
      <c r="Z11" s="7">
        <f t="shared" si="3"/>
        <v>0</v>
      </c>
      <c r="AA11" s="7">
        <f t="shared" si="3"/>
        <v>0</v>
      </c>
      <c r="AB11" s="7">
        <f t="shared" si="3"/>
        <v>0</v>
      </c>
      <c r="AC11" s="7">
        <f t="shared" si="3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  <c r="AG11" s="7">
        <f t="shared" si="3"/>
        <v>0</v>
      </c>
      <c r="AH11" s="18">
        <f>AH10/6</f>
        <v>0</v>
      </c>
      <c r="AI11" s="18" t="e">
        <f>AVERAGE(AI4:AI9)</f>
        <v>#DIV/0!</v>
      </c>
      <c r="AJ11" s="61"/>
      <c r="AK11" s="3"/>
    </row>
    <row r="12" spans="1:37" ht="21.75" customHeight="1" thickBot="1" x14ac:dyDescent="0.3">
      <c r="A12" s="78" t="s">
        <v>3</v>
      </c>
      <c r="B12" s="79"/>
      <c r="C12" s="6">
        <v>10</v>
      </c>
      <c r="D12" s="8">
        <f>D11*100/2</f>
        <v>0</v>
      </c>
      <c r="E12" s="8">
        <f t="shared" ref="E12:AG12" si="4">E11*100/2</f>
        <v>0</v>
      </c>
      <c r="F12" s="8">
        <f t="shared" si="4"/>
        <v>0</v>
      </c>
      <c r="G12" s="8">
        <f t="shared" si="4"/>
        <v>0</v>
      </c>
      <c r="H12" s="8">
        <f t="shared" si="4"/>
        <v>0</v>
      </c>
      <c r="I12" s="8">
        <f>I11*100/2</f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8">
        <f t="shared" si="4"/>
        <v>0</v>
      </c>
      <c r="AG12" s="8">
        <f t="shared" si="4"/>
        <v>0</v>
      </c>
      <c r="AH12" s="22"/>
      <c r="AI12" s="23"/>
      <c r="AJ12" s="62"/>
    </row>
  </sheetData>
  <sheetProtection password="E698" sheet="1" objects="1" scenarios="1"/>
  <mergeCells count="15">
    <mergeCell ref="AH2:AH3"/>
    <mergeCell ref="A2:C3"/>
    <mergeCell ref="A1:AJ1"/>
    <mergeCell ref="A12:B12"/>
    <mergeCell ref="AJ2:AJ3"/>
    <mergeCell ref="AI2:AI3"/>
    <mergeCell ref="A6:B6"/>
    <mergeCell ref="A7:B7"/>
    <mergeCell ref="A8:B8"/>
    <mergeCell ref="A9:B9"/>
    <mergeCell ref="A10:B10"/>
    <mergeCell ref="A11:B11"/>
    <mergeCell ref="A4:B4"/>
    <mergeCell ref="A5:B5"/>
    <mergeCell ref="AJ4:AJ1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J12"/>
  <sheetViews>
    <sheetView workbookViewId="0">
      <selection activeCell="J15" sqref="J15"/>
    </sheetView>
  </sheetViews>
  <sheetFormatPr defaultRowHeight="15" x14ac:dyDescent="0.25"/>
  <cols>
    <col min="2" max="2" width="48.42578125" customWidth="1"/>
    <col min="3" max="3" width="3.28515625" customWidth="1"/>
    <col min="4" max="33" width="3.7109375" customWidth="1"/>
    <col min="34" max="35" width="4.7109375" customWidth="1"/>
    <col min="36" max="36" width="7.7109375" customWidth="1"/>
  </cols>
  <sheetData>
    <row r="1" spans="1:36" ht="19.5" thickBot="1" x14ac:dyDescent="0.3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99" customHeight="1" thickBot="1" x14ac:dyDescent="0.3">
      <c r="A2" s="64" t="s">
        <v>7</v>
      </c>
      <c r="B2" s="65"/>
      <c r="C2" s="65"/>
      <c r="D2" s="31">
        <f>'5 лет начало'!D2</f>
        <v>0</v>
      </c>
      <c r="E2" s="31">
        <f>'5 лет начало'!E2</f>
        <v>0</v>
      </c>
      <c r="F2" s="31">
        <f>'5 лет начало'!F2</f>
        <v>0</v>
      </c>
      <c r="G2" s="31">
        <f>'5 лет начало'!G2</f>
        <v>0</v>
      </c>
      <c r="H2" s="31">
        <f>'5 лет начало'!H2</f>
        <v>0</v>
      </c>
      <c r="I2" s="31">
        <f>'5 лет начало'!I2</f>
        <v>0</v>
      </c>
      <c r="J2" s="31">
        <f>'5 лет начало'!J2</f>
        <v>0</v>
      </c>
      <c r="K2" s="31">
        <f>'5 лет начало'!K2</f>
        <v>0</v>
      </c>
      <c r="L2" s="31">
        <f>'5 лет начало'!L2</f>
        <v>0</v>
      </c>
      <c r="M2" s="31">
        <f>'5 лет начало'!M2</f>
        <v>0</v>
      </c>
      <c r="N2" s="31">
        <f>'5 лет начало'!N2</f>
        <v>0</v>
      </c>
      <c r="O2" s="31">
        <f>'5 лет начало'!O2</f>
        <v>0</v>
      </c>
      <c r="P2" s="31">
        <f>'5 лет начало'!P2</f>
        <v>0</v>
      </c>
      <c r="Q2" s="31">
        <f>'5 лет начало'!Q2</f>
        <v>0</v>
      </c>
      <c r="R2" s="31">
        <f>'5 лет начало'!R2</f>
        <v>0</v>
      </c>
      <c r="S2" s="31">
        <f>'5 лет начало'!S2</f>
        <v>0</v>
      </c>
      <c r="T2" s="31">
        <f>'5 лет начало'!T2</f>
        <v>0</v>
      </c>
      <c r="U2" s="31">
        <f>'5 лет начало'!U2</f>
        <v>0</v>
      </c>
      <c r="V2" s="31">
        <f>'5 лет начало'!V2</f>
        <v>0</v>
      </c>
      <c r="W2" s="31">
        <f>'5 лет начало'!W2</f>
        <v>0</v>
      </c>
      <c r="X2" s="31">
        <f>'5 лет начало'!X2</f>
        <v>0</v>
      </c>
      <c r="Y2" s="31">
        <f>'5 лет начало'!Y2</f>
        <v>0</v>
      </c>
      <c r="Z2" s="31">
        <f>'5 лет начало'!Z2</f>
        <v>0</v>
      </c>
      <c r="AA2" s="31">
        <f>'5 лет начало'!AA2</f>
        <v>0</v>
      </c>
      <c r="AB2" s="31">
        <f>'5 лет начало'!AB2</f>
        <v>0</v>
      </c>
      <c r="AC2" s="31">
        <f>'5 лет начало'!AC2</f>
        <v>0</v>
      </c>
      <c r="AD2" s="31">
        <f>'5 лет начало'!AD2</f>
        <v>0</v>
      </c>
      <c r="AE2" s="31">
        <f>'5 лет начало'!AE2</f>
        <v>0</v>
      </c>
      <c r="AF2" s="31">
        <f>'5 лет начало'!AF2</f>
        <v>0</v>
      </c>
      <c r="AG2" s="31">
        <f>'5 лет начало'!AG2</f>
        <v>0</v>
      </c>
      <c r="AH2" s="68" t="s">
        <v>0</v>
      </c>
      <c r="AI2" s="68" t="s">
        <v>1</v>
      </c>
      <c r="AJ2" s="70" t="s">
        <v>29</v>
      </c>
    </row>
    <row r="3" spans="1:36" ht="25.5" customHeight="1" thickBot="1" x14ac:dyDescent="0.3">
      <c r="A3" s="66"/>
      <c r="B3" s="67"/>
      <c r="C3" s="67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2">
        <v>26</v>
      </c>
      <c r="AD3" s="10">
        <v>27</v>
      </c>
      <c r="AE3" s="10">
        <v>28</v>
      </c>
      <c r="AF3" s="10">
        <v>29</v>
      </c>
      <c r="AG3" s="10">
        <v>30</v>
      </c>
      <c r="AH3" s="69"/>
      <c r="AI3" s="69"/>
      <c r="AJ3" s="71"/>
    </row>
    <row r="4" spans="1:36" ht="77.25" customHeight="1" thickBot="1" x14ac:dyDescent="0.3">
      <c r="A4" s="72" t="s">
        <v>8</v>
      </c>
      <c r="B4" s="73"/>
      <c r="C4" s="9">
        <v>1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8">
        <f>SUM(D4:AG4)</f>
        <v>0</v>
      </c>
      <c r="AI4" s="19" t="e">
        <f>AVERAGE(D4:AG4)</f>
        <v>#DIV/0!</v>
      </c>
      <c r="AJ4" s="60" t="e">
        <f>AI11*100/2</f>
        <v>#DIV/0!</v>
      </c>
    </row>
    <row r="5" spans="1:36" ht="29.25" customHeight="1" thickBot="1" x14ac:dyDescent="0.3">
      <c r="A5" s="72" t="s">
        <v>24</v>
      </c>
      <c r="B5" s="73"/>
      <c r="C5" s="10">
        <v>2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8">
        <f t="shared" ref="AH5:AH9" si="0">SUM(D5:AG5)</f>
        <v>0</v>
      </c>
      <c r="AI5" s="19" t="e">
        <f t="shared" ref="AI5:AI9" si="1">AVERAGE(D5:AG5)</f>
        <v>#DIV/0!</v>
      </c>
      <c r="AJ5" s="61"/>
    </row>
    <row r="6" spans="1:36" ht="14.25" customHeight="1" thickBot="1" x14ac:dyDescent="0.3">
      <c r="A6" s="72" t="s">
        <v>28</v>
      </c>
      <c r="B6" s="73"/>
      <c r="C6" s="10">
        <v>3</v>
      </c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>
        <f t="shared" si="0"/>
        <v>0</v>
      </c>
      <c r="AI6" s="19" t="e">
        <f t="shared" si="1"/>
        <v>#DIV/0!</v>
      </c>
      <c r="AJ6" s="61"/>
    </row>
    <row r="7" spans="1:36" ht="39" customHeight="1" thickBot="1" x14ac:dyDescent="0.3">
      <c r="A7" s="72" t="s">
        <v>25</v>
      </c>
      <c r="B7" s="73"/>
      <c r="C7" s="10">
        <v>4</v>
      </c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>
        <f t="shared" si="0"/>
        <v>0</v>
      </c>
      <c r="AI7" s="19" t="e">
        <f t="shared" si="1"/>
        <v>#DIV/0!</v>
      </c>
      <c r="AJ7" s="61"/>
    </row>
    <row r="8" spans="1:36" ht="54" customHeight="1" thickBot="1" x14ac:dyDescent="0.3">
      <c r="A8" s="72" t="s">
        <v>26</v>
      </c>
      <c r="B8" s="73"/>
      <c r="C8" s="10">
        <v>5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8">
        <f t="shared" si="0"/>
        <v>0</v>
      </c>
      <c r="AI8" s="19" t="e">
        <f t="shared" si="1"/>
        <v>#DIV/0!</v>
      </c>
      <c r="AJ8" s="61"/>
    </row>
    <row r="9" spans="1:36" ht="27" customHeight="1" thickBot="1" x14ac:dyDescent="0.3">
      <c r="A9" s="74" t="s">
        <v>27</v>
      </c>
      <c r="B9" s="75"/>
      <c r="C9" s="11">
        <v>6</v>
      </c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0"/>
        <v>0</v>
      </c>
      <c r="AI9" s="19" t="e">
        <f t="shared" si="1"/>
        <v>#DIV/0!</v>
      </c>
      <c r="AJ9" s="61"/>
    </row>
    <row r="10" spans="1:36" ht="16.5" customHeight="1" thickBot="1" x14ac:dyDescent="0.3">
      <c r="A10" s="76" t="s">
        <v>0</v>
      </c>
      <c r="B10" s="77"/>
      <c r="C10" s="10">
        <v>7</v>
      </c>
      <c r="D10" s="5">
        <f>SUM(D4:D9)</f>
        <v>0</v>
      </c>
      <c r="E10" s="5">
        <f t="shared" ref="E10:AG10" si="2">SUM(E4:E9)</f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0</v>
      </c>
      <c r="AC10" s="5">
        <f t="shared" si="2"/>
        <v>0</v>
      </c>
      <c r="AD10" s="5">
        <f t="shared" si="2"/>
        <v>0</v>
      </c>
      <c r="AE10" s="5">
        <f t="shared" si="2"/>
        <v>0</v>
      </c>
      <c r="AF10" s="5">
        <f t="shared" si="2"/>
        <v>0</v>
      </c>
      <c r="AG10" s="5">
        <f t="shared" si="2"/>
        <v>0</v>
      </c>
      <c r="AH10" s="18">
        <f>SUM(D10:AG10)</f>
        <v>0</v>
      </c>
      <c r="AI10" s="18" t="e">
        <f>SUM(AI4:AI9)</f>
        <v>#DIV/0!</v>
      </c>
      <c r="AJ10" s="61"/>
    </row>
    <row r="11" spans="1:36" ht="15.75" customHeight="1" thickBot="1" x14ac:dyDescent="0.3">
      <c r="A11" s="78" t="s">
        <v>2</v>
      </c>
      <c r="B11" s="79"/>
      <c r="C11" s="6">
        <v>9</v>
      </c>
      <c r="D11" s="7">
        <f>D10/6</f>
        <v>0</v>
      </c>
      <c r="E11" s="7">
        <f t="shared" ref="E11:AG11" si="3">E10/6</f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>
        <f t="shared" si="3"/>
        <v>0</v>
      </c>
      <c r="X11" s="7">
        <f t="shared" si="3"/>
        <v>0</v>
      </c>
      <c r="Y11" s="7">
        <f t="shared" si="3"/>
        <v>0</v>
      </c>
      <c r="Z11" s="7">
        <f t="shared" si="3"/>
        <v>0</v>
      </c>
      <c r="AA11" s="7">
        <f t="shared" si="3"/>
        <v>0</v>
      </c>
      <c r="AB11" s="7">
        <f t="shared" si="3"/>
        <v>0</v>
      </c>
      <c r="AC11" s="7">
        <f t="shared" si="3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  <c r="AG11" s="7">
        <f t="shared" si="3"/>
        <v>0</v>
      </c>
      <c r="AH11" s="18">
        <f>AH10/6</f>
        <v>0</v>
      </c>
      <c r="AI11" s="18" t="e">
        <f>AVERAGE(AI4:AI9)</f>
        <v>#DIV/0!</v>
      </c>
      <c r="AJ11" s="61"/>
    </row>
    <row r="12" spans="1:36" ht="21.75" customHeight="1" thickBot="1" x14ac:dyDescent="0.3">
      <c r="A12" s="78" t="s">
        <v>3</v>
      </c>
      <c r="B12" s="79"/>
      <c r="C12" s="6">
        <v>10</v>
      </c>
      <c r="D12" s="8">
        <f>D11*100/2</f>
        <v>0</v>
      </c>
      <c r="E12" s="8">
        <f t="shared" ref="E12:AG12" si="4">E11*100/2</f>
        <v>0</v>
      </c>
      <c r="F12" s="8">
        <f t="shared" si="4"/>
        <v>0</v>
      </c>
      <c r="G12" s="8">
        <f t="shared" si="4"/>
        <v>0</v>
      </c>
      <c r="H12" s="8">
        <f t="shared" si="4"/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8">
        <f t="shared" si="4"/>
        <v>0</v>
      </c>
      <c r="AG12" s="8">
        <f t="shared" si="4"/>
        <v>0</v>
      </c>
      <c r="AH12" s="22"/>
      <c r="AI12" s="23"/>
      <c r="AJ12" s="62"/>
    </row>
  </sheetData>
  <sheetProtection password="E698" sheet="1" objects="1" scenarios="1"/>
  <mergeCells count="15">
    <mergeCell ref="A11:B11"/>
    <mergeCell ref="A12:B12"/>
    <mergeCell ref="A1:AJ1"/>
    <mergeCell ref="A2:C3"/>
    <mergeCell ref="AH2:AH3"/>
    <mergeCell ref="AI2:AI3"/>
    <mergeCell ref="AJ2:AJ3"/>
    <mergeCell ref="A4:B4"/>
    <mergeCell ref="A5:B5"/>
    <mergeCell ref="A6:B6"/>
    <mergeCell ref="A7:B7"/>
    <mergeCell ref="A8:B8"/>
    <mergeCell ref="A9:B9"/>
    <mergeCell ref="A10:B10"/>
    <mergeCell ref="AJ4:AJ1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0C67"/>
  </sheetPr>
  <dimension ref="A1:F33"/>
  <sheetViews>
    <sheetView workbookViewId="0">
      <selection activeCell="E26" sqref="E26"/>
    </sheetView>
  </sheetViews>
  <sheetFormatPr defaultRowHeight="15" x14ac:dyDescent="0.25"/>
  <cols>
    <col min="1" max="1" width="4.85546875" customWidth="1"/>
    <col min="2" max="2" width="24.85546875" customWidth="1"/>
    <col min="3" max="3" width="11.85546875" customWidth="1"/>
    <col min="4" max="4" width="11.7109375" customWidth="1"/>
  </cols>
  <sheetData>
    <row r="1" spans="1:6" x14ac:dyDescent="0.25">
      <c r="A1" s="81" t="s">
        <v>38</v>
      </c>
      <c r="B1" s="81"/>
      <c r="C1" s="81"/>
      <c r="D1" s="81"/>
      <c r="E1" s="81"/>
      <c r="F1" s="81"/>
    </row>
    <row r="2" spans="1:6" ht="45" x14ac:dyDescent="0.25">
      <c r="A2" s="36"/>
      <c r="B2" s="37" t="s">
        <v>17</v>
      </c>
      <c r="C2" s="38" t="s">
        <v>18</v>
      </c>
      <c r="D2" s="38" t="s">
        <v>19</v>
      </c>
      <c r="E2" s="82" t="s">
        <v>20</v>
      </c>
      <c r="F2" s="83"/>
    </row>
    <row r="3" spans="1:6" x14ac:dyDescent="0.25">
      <c r="A3" s="39">
        <v>1</v>
      </c>
      <c r="B3" s="40">
        <f>'5 лет начало'!D2</f>
        <v>0</v>
      </c>
      <c r="C3" s="41">
        <f>'5 лет начало'!D12</f>
        <v>0</v>
      </c>
      <c r="D3" s="41">
        <f>'5 лет конец'!D12</f>
        <v>0</v>
      </c>
      <c r="E3" s="42">
        <f>IF(OR(C3="-",D3="-"),"-",D3-C3)</f>
        <v>0</v>
      </c>
      <c r="F3" s="43" t="s">
        <v>21</v>
      </c>
    </row>
    <row r="4" spans="1:6" x14ac:dyDescent="0.25">
      <c r="A4" s="39">
        <v>2</v>
      </c>
      <c r="B4" s="40">
        <f>'5 лет начало'!E2</f>
        <v>0</v>
      </c>
      <c r="C4" s="44">
        <f>'5 лет начало'!E12</f>
        <v>0</v>
      </c>
      <c r="D4" s="41">
        <f>'5 лет конец'!E12</f>
        <v>0</v>
      </c>
      <c r="E4" s="42">
        <f>IF(OR(C4="-",D4="-"),"-",D4-C4)</f>
        <v>0</v>
      </c>
      <c r="F4" s="43" t="s">
        <v>21</v>
      </c>
    </row>
    <row r="5" spans="1:6" x14ac:dyDescent="0.25">
      <c r="A5" s="39">
        <v>3</v>
      </c>
      <c r="B5" s="40">
        <f>'5 лет начало'!F2</f>
        <v>0</v>
      </c>
      <c r="C5" s="44">
        <f>'5 лет начало'!F12</f>
        <v>0</v>
      </c>
      <c r="D5" s="41">
        <f>'5 лет конец'!F12</f>
        <v>0</v>
      </c>
      <c r="E5" s="42">
        <f t="shared" ref="E5:E32" si="0">IF(OR(C5="-",D5="-"),"-",D5-C5)</f>
        <v>0</v>
      </c>
      <c r="F5" s="43" t="s">
        <v>21</v>
      </c>
    </row>
    <row r="6" spans="1:6" x14ac:dyDescent="0.25">
      <c r="A6" s="45">
        <v>4</v>
      </c>
      <c r="B6" s="46">
        <f>'5 лет начало'!G2</f>
        <v>0</v>
      </c>
      <c r="C6" s="41">
        <f>'5 лет начало'!G12</f>
        <v>0</v>
      </c>
      <c r="D6" s="41">
        <f>'5 лет конец'!G12</f>
        <v>0</v>
      </c>
      <c r="E6" s="42">
        <f t="shared" si="0"/>
        <v>0</v>
      </c>
      <c r="F6" s="43" t="s">
        <v>21</v>
      </c>
    </row>
    <row r="7" spans="1:6" x14ac:dyDescent="0.25">
      <c r="A7" s="45">
        <v>5</v>
      </c>
      <c r="B7" s="47">
        <f>'5 лет начало'!H2</f>
        <v>0</v>
      </c>
      <c r="C7" s="41">
        <f>'5 лет начало'!H12</f>
        <v>0</v>
      </c>
      <c r="D7" s="41">
        <f>'5 лет конец'!H12</f>
        <v>0</v>
      </c>
      <c r="E7" s="42">
        <f t="shared" si="0"/>
        <v>0</v>
      </c>
      <c r="F7" s="43" t="s">
        <v>21</v>
      </c>
    </row>
    <row r="8" spans="1:6" x14ac:dyDescent="0.25">
      <c r="A8" s="45">
        <v>6</v>
      </c>
      <c r="B8" s="47">
        <f>'5 лет начало'!I2</f>
        <v>0</v>
      </c>
      <c r="C8" s="41">
        <f>'5 лет начало'!I12</f>
        <v>0</v>
      </c>
      <c r="D8" s="41">
        <f>'5 лет конец'!I12</f>
        <v>0</v>
      </c>
      <c r="E8" s="42">
        <f t="shared" si="0"/>
        <v>0</v>
      </c>
      <c r="F8" s="43" t="s">
        <v>21</v>
      </c>
    </row>
    <row r="9" spans="1:6" x14ac:dyDescent="0.25">
      <c r="A9" s="45">
        <v>7</v>
      </c>
      <c r="B9" s="47">
        <f>'5 лет начало'!J2</f>
        <v>0</v>
      </c>
      <c r="C9" s="41">
        <f>'5 лет начало'!J12</f>
        <v>0</v>
      </c>
      <c r="D9" s="41">
        <f>'5 лет конец'!J12</f>
        <v>0</v>
      </c>
      <c r="E9" s="42">
        <f t="shared" si="0"/>
        <v>0</v>
      </c>
      <c r="F9" s="43" t="s">
        <v>21</v>
      </c>
    </row>
    <row r="10" spans="1:6" x14ac:dyDescent="0.25">
      <c r="A10" s="45">
        <v>8</v>
      </c>
      <c r="B10" s="47">
        <f>'5 лет начало'!K2</f>
        <v>0</v>
      </c>
      <c r="C10" s="41">
        <f>'5 лет начало'!K12</f>
        <v>0</v>
      </c>
      <c r="D10" s="41">
        <f>'5 лет конец'!K12</f>
        <v>0</v>
      </c>
      <c r="E10" s="42">
        <f t="shared" si="0"/>
        <v>0</v>
      </c>
      <c r="F10" s="43" t="s">
        <v>21</v>
      </c>
    </row>
    <row r="11" spans="1:6" x14ac:dyDescent="0.25">
      <c r="A11" s="45">
        <v>9</v>
      </c>
      <c r="B11" s="47">
        <f>'5 лет начало'!L2</f>
        <v>0</v>
      </c>
      <c r="C11" s="41">
        <f>'5 лет начало'!L12</f>
        <v>0</v>
      </c>
      <c r="D11" s="41">
        <f>'5 лет конец'!L12</f>
        <v>0</v>
      </c>
      <c r="E11" s="42">
        <f t="shared" si="0"/>
        <v>0</v>
      </c>
      <c r="F11" s="43" t="s">
        <v>21</v>
      </c>
    </row>
    <row r="12" spans="1:6" x14ac:dyDescent="0.25">
      <c r="A12" s="45">
        <v>10</v>
      </c>
      <c r="B12" s="47">
        <f>'5 лет начало'!M2</f>
        <v>0</v>
      </c>
      <c r="C12" s="41">
        <f>'5 лет начало'!M12</f>
        <v>0</v>
      </c>
      <c r="D12" s="41">
        <f>'5 лет конец'!M12</f>
        <v>0</v>
      </c>
      <c r="E12" s="42">
        <f t="shared" si="0"/>
        <v>0</v>
      </c>
      <c r="F12" s="43" t="s">
        <v>21</v>
      </c>
    </row>
    <row r="13" spans="1:6" x14ac:dyDescent="0.25">
      <c r="A13" s="45">
        <v>11</v>
      </c>
      <c r="B13" s="47">
        <f>'5 лет начало'!N2</f>
        <v>0</v>
      </c>
      <c r="C13" s="41">
        <f>'5 лет начало'!N12</f>
        <v>0</v>
      </c>
      <c r="D13" s="41">
        <f>'5 лет конец'!N12</f>
        <v>0</v>
      </c>
      <c r="E13" s="42">
        <f t="shared" si="0"/>
        <v>0</v>
      </c>
      <c r="F13" s="43" t="s">
        <v>21</v>
      </c>
    </row>
    <row r="14" spans="1:6" x14ac:dyDescent="0.25">
      <c r="A14" s="45">
        <v>12</v>
      </c>
      <c r="B14" s="47">
        <f>'5 лет начало'!O2</f>
        <v>0</v>
      </c>
      <c r="C14" s="41">
        <f>'5 лет начало'!O12</f>
        <v>0</v>
      </c>
      <c r="D14" s="41">
        <f>'5 лет конец'!O12</f>
        <v>0</v>
      </c>
      <c r="E14" s="42">
        <f t="shared" si="0"/>
        <v>0</v>
      </c>
      <c r="F14" s="43" t="s">
        <v>21</v>
      </c>
    </row>
    <row r="15" spans="1:6" x14ac:dyDescent="0.25">
      <c r="A15" s="45">
        <v>13</v>
      </c>
      <c r="B15" s="47">
        <f>'5 лет начало'!P2</f>
        <v>0</v>
      </c>
      <c r="C15" s="41">
        <f>'5 лет начало'!P12</f>
        <v>0</v>
      </c>
      <c r="D15" s="41">
        <f>'5 лет конец'!P12</f>
        <v>0</v>
      </c>
      <c r="E15" s="42">
        <f t="shared" si="0"/>
        <v>0</v>
      </c>
      <c r="F15" s="43" t="s">
        <v>21</v>
      </c>
    </row>
    <row r="16" spans="1:6" x14ac:dyDescent="0.25">
      <c r="A16" s="45">
        <v>14</v>
      </c>
      <c r="B16" s="47">
        <f>'5 лет начало'!Q2</f>
        <v>0</v>
      </c>
      <c r="C16" s="41">
        <f>'5 лет начало'!Q12</f>
        <v>0</v>
      </c>
      <c r="D16" s="41">
        <f>'5 лет конец'!Q12</f>
        <v>0</v>
      </c>
      <c r="E16" s="42">
        <f t="shared" si="0"/>
        <v>0</v>
      </c>
      <c r="F16" s="43" t="s">
        <v>21</v>
      </c>
    </row>
    <row r="17" spans="1:6" x14ac:dyDescent="0.25">
      <c r="A17" s="45">
        <v>15</v>
      </c>
      <c r="B17" s="47">
        <f>'5 лет начало'!R2</f>
        <v>0</v>
      </c>
      <c r="C17" s="41">
        <f>'5 лет начало'!R12</f>
        <v>0</v>
      </c>
      <c r="D17" s="41">
        <f>'5 лет конец'!R12</f>
        <v>0</v>
      </c>
      <c r="E17" s="42">
        <f t="shared" si="0"/>
        <v>0</v>
      </c>
      <c r="F17" s="43" t="s">
        <v>21</v>
      </c>
    </row>
    <row r="18" spans="1:6" x14ac:dyDescent="0.25">
      <c r="A18" s="45">
        <v>16</v>
      </c>
      <c r="B18" s="47">
        <f>'5 лет начало'!S2</f>
        <v>0</v>
      </c>
      <c r="C18" s="41">
        <f>'5 лет начало'!S12</f>
        <v>0</v>
      </c>
      <c r="D18" s="41">
        <f>'5 лет конец'!S12</f>
        <v>0</v>
      </c>
      <c r="E18" s="42">
        <f t="shared" si="0"/>
        <v>0</v>
      </c>
      <c r="F18" s="43" t="s">
        <v>21</v>
      </c>
    </row>
    <row r="19" spans="1:6" x14ac:dyDescent="0.25">
      <c r="A19" s="45">
        <v>17</v>
      </c>
      <c r="B19" s="47">
        <f>'5 лет начало'!T2</f>
        <v>0</v>
      </c>
      <c r="C19" s="41">
        <f>'5 лет начало'!T12</f>
        <v>0</v>
      </c>
      <c r="D19" s="41">
        <f>'5 лет конец'!T12</f>
        <v>0</v>
      </c>
      <c r="E19" s="42">
        <f t="shared" si="0"/>
        <v>0</v>
      </c>
      <c r="F19" s="43" t="s">
        <v>21</v>
      </c>
    </row>
    <row r="20" spans="1:6" x14ac:dyDescent="0.25">
      <c r="A20" s="45">
        <v>18</v>
      </c>
      <c r="B20" s="47">
        <f>'5 лет начало'!U2</f>
        <v>0</v>
      </c>
      <c r="C20" s="41">
        <f>'5 лет начало'!U12</f>
        <v>0</v>
      </c>
      <c r="D20" s="41">
        <f>'5 лет конец'!U12</f>
        <v>0</v>
      </c>
      <c r="E20" s="42">
        <f t="shared" si="0"/>
        <v>0</v>
      </c>
      <c r="F20" s="43" t="s">
        <v>21</v>
      </c>
    </row>
    <row r="21" spans="1:6" x14ac:dyDescent="0.25">
      <c r="A21" s="45">
        <v>19</v>
      </c>
      <c r="B21" s="47">
        <f>'5 лет начало'!V2</f>
        <v>0</v>
      </c>
      <c r="C21" s="41">
        <f>'5 лет начало'!V12</f>
        <v>0</v>
      </c>
      <c r="D21" s="41">
        <f>'5 лет конец'!V12</f>
        <v>0</v>
      </c>
      <c r="E21" s="42">
        <f t="shared" si="0"/>
        <v>0</v>
      </c>
      <c r="F21" s="43" t="s">
        <v>21</v>
      </c>
    </row>
    <row r="22" spans="1:6" x14ac:dyDescent="0.25">
      <c r="A22" s="45">
        <v>20</v>
      </c>
      <c r="B22" s="47">
        <f>'5 лет начало'!W2</f>
        <v>0</v>
      </c>
      <c r="C22" s="41">
        <f>'5 лет начало'!W12</f>
        <v>0</v>
      </c>
      <c r="D22" s="41">
        <f>'5 лет конец'!W12</f>
        <v>0</v>
      </c>
      <c r="E22" s="42">
        <f t="shared" si="0"/>
        <v>0</v>
      </c>
      <c r="F22" s="43" t="s">
        <v>21</v>
      </c>
    </row>
    <row r="23" spans="1:6" x14ac:dyDescent="0.25">
      <c r="A23" s="45">
        <v>21</v>
      </c>
      <c r="B23" s="47">
        <f>'5 лет начало'!X2</f>
        <v>0</v>
      </c>
      <c r="C23" s="41">
        <f>'5 лет начало'!X12</f>
        <v>0</v>
      </c>
      <c r="D23" s="41">
        <f>'5 лет конец'!X12</f>
        <v>0</v>
      </c>
      <c r="E23" s="42">
        <f t="shared" si="0"/>
        <v>0</v>
      </c>
      <c r="F23" s="43" t="s">
        <v>21</v>
      </c>
    </row>
    <row r="24" spans="1:6" x14ac:dyDescent="0.25">
      <c r="A24" s="45">
        <v>22</v>
      </c>
      <c r="B24" s="47">
        <f>'5 лет начало'!Y2</f>
        <v>0</v>
      </c>
      <c r="C24" s="41">
        <f>'5 лет начало'!Y12</f>
        <v>0</v>
      </c>
      <c r="D24" s="41">
        <f>'5 лет конец'!Y12</f>
        <v>0</v>
      </c>
      <c r="E24" s="42">
        <f t="shared" si="0"/>
        <v>0</v>
      </c>
      <c r="F24" s="43" t="s">
        <v>21</v>
      </c>
    </row>
    <row r="25" spans="1:6" x14ac:dyDescent="0.25">
      <c r="A25" s="45">
        <v>23</v>
      </c>
      <c r="B25" s="47">
        <f>'5 лет начало'!Z2</f>
        <v>0</v>
      </c>
      <c r="C25" s="41">
        <f>'5 лет начало'!Z12</f>
        <v>0</v>
      </c>
      <c r="D25" s="41">
        <f>'5 лет конец'!Z12</f>
        <v>0</v>
      </c>
      <c r="E25" s="42">
        <f t="shared" si="0"/>
        <v>0</v>
      </c>
      <c r="F25" s="43" t="s">
        <v>21</v>
      </c>
    </row>
    <row r="26" spans="1:6" x14ac:dyDescent="0.25">
      <c r="A26" s="45">
        <v>24</v>
      </c>
      <c r="B26" s="47">
        <f>'5 лет начало'!AA2</f>
        <v>0</v>
      </c>
      <c r="C26" s="41">
        <f>'5 лет начало'!AA12</f>
        <v>0</v>
      </c>
      <c r="D26" s="41">
        <f>'5 лет конец'!AA12</f>
        <v>0</v>
      </c>
      <c r="E26" s="42">
        <f t="shared" si="0"/>
        <v>0</v>
      </c>
      <c r="F26" s="43" t="s">
        <v>21</v>
      </c>
    </row>
    <row r="27" spans="1:6" x14ac:dyDescent="0.25">
      <c r="A27" s="45">
        <v>25</v>
      </c>
      <c r="B27" s="47">
        <f>'5 лет начало'!AB2</f>
        <v>0</v>
      </c>
      <c r="C27" s="41">
        <f>'5 лет начало'!AB12</f>
        <v>0</v>
      </c>
      <c r="D27" s="41">
        <f>'5 лет конец'!AB12</f>
        <v>0</v>
      </c>
      <c r="E27" s="42">
        <f t="shared" si="0"/>
        <v>0</v>
      </c>
      <c r="F27" s="43" t="s">
        <v>21</v>
      </c>
    </row>
    <row r="28" spans="1:6" x14ac:dyDescent="0.25">
      <c r="A28" s="45">
        <v>26</v>
      </c>
      <c r="B28" s="47">
        <f>'5 лет начало'!AC2</f>
        <v>0</v>
      </c>
      <c r="C28" s="41">
        <f>'5 лет начало'!AC12</f>
        <v>0</v>
      </c>
      <c r="D28" s="41">
        <f>'5 лет конец'!AC12</f>
        <v>0</v>
      </c>
      <c r="E28" s="42">
        <f t="shared" si="0"/>
        <v>0</v>
      </c>
      <c r="F28" s="43" t="s">
        <v>21</v>
      </c>
    </row>
    <row r="29" spans="1:6" x14ac:dyDescent="0.25">
      <c r="A29" s="45">
        <v>27</v>
      </c>
      <c r="B29" s="47">
        <f>'5 лет начало'!AD2</f>
        <v>0</v>
      </c>
      <c r="C29" s="41">
        <f>'5 лет начало'!AD12</f>
        <v>0</v>
      </c>
      <c r="D29" s="41">
        <f>'5 лет конец'!AD12</f>
        <v>0</v>
      </c>
      <c r="E29" s="42">
        <f t="shared" si="0"/>
        <v>0</v>
      </c>
      <c r="F29" s="43" t="s">
        <v>21</v>
      </c>
    </row>
    <row r="30" spans="1:6" x14ac:dyDescent="0.25">
      <c r="A30" s="45">
        <v>28</v>
      </c>
      <c r="B30" s="47">
        <f>'5 лет начало'!AE2</f>
        <v>0</v>
      </c>
      <c r="C30" s="41">
        <f>'5 лет начало'!AE12</f>
        <v>0</v>
      </c>
      <c r="D30" s="41">
        <f>'5 лет конец'!AE12</f>
        <v>0</v>
      </c>
      <c r="E30" s="42">
        <f t="shared" si="0"/>
        <v>0</v>
      </c>
      <c r="F30" s="43" t="s">
        <v>21</v>
      </c>
    </row>
    <row r="31" spans="1:6" x14ac:dyDescent="0.25">
      <c r="A31" s="45">
        <v>29</v>
      </c>
      <c r="B31" s="47">
        <f>'5 лет начало'!AF2</f>
        <v>0</v>
      </c>
      <c r="C31" s="41">
        <f>'5 лет начало'!AF12</f>
        <v>0</v>
      </c>
      <c r="D31" s="41">
        <f>'5 лет конец'!AF12</f>
        <v>0</v>
      </c>
      <c r="E31" s="42">
        <f t="shared" si="0"/>
        <v>0</v>
      </c>
      <c r="F31" s="43" t="s">
        <v>21</v>
      </c>
    </row>
    <row r="32" spans="1:6" x14ac:dyDescent="0.25">
      <c r="A32" s="45">
        <v>30</v>
      </c>
      <c r="B32" s="47">
        <f>'5 лет начало'!AG2</f>
        <v>0</v>
      </c>
      <c r="C32" s="41">
        <f>'5 лет начало'!AG12</f>
        <v>0</v>
      </c>
      <c r="D32" s="41">
        <f>'5 лет конец'!AG12</f>
        <v>0</v>
      </c>
      <c r="E32" s="42">
        <f t="shared" si="0"/>
        <v>0</v>
      </c>
      <c r="F32" s="43" t="s">
        <v>21</v>
      </c>
    </row>
    <row r="33" spans="1:6" x14ac:dyDescent="0.25">
      <c r="A33" s="45"/>
      <c r="B33" s="84" t="s">
        <v>22</v>
      </c>
      <c r="C33" s="85"/>
      <c r="D33" s="86"/>
      <c r="E33" s="42">
        <f>(E3+E4+E5+E6+E7+E8+E9+E10+E11+E12+E13+E14+E15+E16+E17+E18+E19+E20+E21+E22+E23+E24+E25+E26+E27+E28+E29+E30+E31+E32)/30</f>
        <v>0</v>
      </c>
      <c r="F33" s="43" t="s">
        <v>21</v>
      </c>
    </row>
  </sheetData>
  <sheetProtection password="E698" sheet="1" objects="1" scenarios="1"/>
  <mergeCells count="3">
    <mergeCell ref="A1:F1"/>
    <mergeCell ref="E2:F2"/>
    <mergeCell ref="B33:D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12"/>
  <sheetViews>
    <sheetView workbookViewId="0">
      <selection activeCell="A8" sqref="A8:B8"/>
    </sheetView>
  </sheetViews>
  <sheetFormatPr defaultRowHeight="15" x14ac:dyDescent="0.25"/>
  <cols>
    <col min="2" max="2" width="48.42578125" customWidth="1"/>
    <col min="3" max="3" width="3.28515625" customWidth="1"/>
    <col min="4" max="33" width="3.7109375" customWidth="1"/>
    <col min="34" max="35" width="4.7109375" customWidth="1"/>
    <col min="36" max="36" width="7.7109375" customWidth="1"/>
  </cols>
  <sheetData>
    <row r="1" spans="1:36" ht="19.5" thickBot="1" x14ac:dyDescent="0.3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99" customHeight="1" thickBot="1" x14ac:dyDescent="0.3">
      <c r="A2" s="64" t="s">
        <v>7</v>
      </c>
      <c r="B2" s="65"/>
      <c r="C2" s="6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68" t="s">
        <v>0</v>
      </c>
      <c r="AI2" s="68" t="s">
        <v>1</v>
      </c>
      <c r="AJ2" s="70" t="s">
        <v>6</v>
      </c>
    </row>
    <row r="3" spans="1:36" ht="15.75" thickBot="1" x14ac:dyDescent="0.3">
      <c r="A3" s="66"/>
      <c r="B3" s="67"/>
      <c r="C3" s="67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2">
        <v>26</v>
      </c>
      <c r="AD3" s="10">
        <v>27</v>
      </c>
      <c r="AE3" s="10">
        <v>28</v>
      </c>
      <c r="AF3" s="10">
        <v>29</v>
      </c>
      <c r="AG3" s="10">
        <v>30</v>
      </c>
      <c r="AH3" s="69"/>
      <c r="AI3" s="69"/>
      <c r="AJ3" s="71"/>
    </row>
    <row r="4" spans="1:36" ht="93" customHeight="1" thickBot="1" x14ac:dyDescent="0.3">
      <c r="A4" s="72" t="s">
        <v>30</v>
      </c>
      <c r="B4" s="73"/>
      <c r="C4" s="9">
        <v>1</v>
      </c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8">
        <f>SUM(D4:AG4)</f>
        <v>0</v>
      </c>
      <c r="AI4" s="19" t="e">
        <f>AVERAGE(D4:AG4)</f>
        <v>#DIV/0!</v>
      </c>
      <c r="AJ4" s="60" t="e">
        <f>AI11*100/2</f>
        <v>#DIV/0!</v>
      </c>
    </row>
    <row r="5" spans="1:36" ht="29.25" customHeight="1" thickBot="1" x14ac:dyDescent="0.3">
      <c r="A5" s="72" t="s">
        <v>32</v>
      </c>
      <c r="B5" s="73"/>
      <c r="C5" s="10">
        <v>2</v>
      </c>
      <c r="D5" s="33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8">
        <f t="shared" ref="AH5:AH9" si="0">SUM(D5:AG5)</f>
        <v>0</v>
      </c>
      <c r="AI5" s="19" t="e">
        <f t="shared" ref="AI5:AI9" si="1">AVERAGE(D5:AG5)</f>
        <v>#DIV/0!</v>
      </c>
      <c r="AJ5" s="61"/>
    </row>
    <row r="6" spans="1:36" ht="15" customHeight="1" thickBot="1" x14ac:dyDescent="0.3">
      <c r="A6" s="72" t="s">
        <v>33</v>
      </c>
      <c r="B6" s="73"/>
      <c r="C6" s="10">
        <v>3</v>
      </c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>
        <f t="shared" si="0"/>
        <v>0</v>
      </c>
      <c r="AI6" s="19" t="e">
        <f t="shared" si="1"/>
        <v>#DIV/0!</v>
      </c>
      <c r="AJ6" s="61"/>
    </row>
    <row r="7" spans="1:36" ht="27" customHeight="1" thickBot="1" x14ac:dyDescent="0.3">
      <c r="A7" s="72" t="s">
        <v>31</v>
      </c>
      <c r="B7" s="73"/>
      <c r="C7" s="10">
        <v>4</v>
      </c>
      <c r="D7" s="33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>
        <f t="shared" si="0"/>
        <v>0</v>
      </c>
      <c r="AI7" s="19" t="e">
        <f t="shared" si="1"/>
        <v>#DIV/0!</v>
      </c>
      <c r="AJ7" s="61"/>
    </row>
    <row r="8" spans="1:36" ht="39.75" customHeight="1" thickBot="1" x14ac:dyDescent="0.3">
      <c r="A8" s="72" t="s">
        <v>34</v>
      </c>
      <c r="B8" s="73"/>
      <c r="C8" s="10">
        <v>5</v>
      </c>
      <c r="D8" s="33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8">
        <f t="shared" si="0"/>
        <v>0</v>
      </c>
      <c r="AI8" s="19" t="e">
        <f t="shared" si="1"/>
        <v>#DIV/0!</v>
      </c>
      <c r="AJ8" s="61"/>
    </row>
    <row r="9" spans="1:36" ht="28.5" customHeight="1" thickBot="1" x14ac:dyDescent="0.3">
      <c r="A9" s="74" t="s">
        <v>35</v>
      </c>
      <c r="B9" s="75"/>
      <c r="C9" s="11">
        <v>6</v>
      </c>
      <c r="D9" s="33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0"/>
        <v>0</v>
      </c>
      <c r="AI9" s="19" t="e">
        <f t="shared" si="1"/>
        <v>#DIV/0!</v>
      </c>
      <c r="AJ9" s="61"/>
    </row>
    <row r="10" spans="1:36" ht="15.75" thickBot="1" x14ac:dyDescent="0.3">
      <c r="A10" s="76" t="s">
        <v>0</v>
      </c>
      <c r="B10" s="77"/>
      <c r="C10" s="10">
        <v>7</v>
      </c>
      <c r="D10" s="5">
        <f>SUM(D4:D9)</f>
        <v>0</v>
      </c>
      <c r="E10" s="5">
        <f t="shared" ref="E10:AG10" si="2">SUM(E4:E9)</f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0</v>
      </c>
      <c r="AC10" s="5">
        <f t="shared" si="2"/>
        <v>0</v>
      </c>
      <c r="AD10" s="5">
        <f t="shared" si="2"/>
        <v>0</v>
      </c>
      <c r="AE10" s="5">
        <f t="shared" si="2"/>
        <v>0</v>
      </c>
      <c r="AF10" s="5">
        <f t="shared" si="2"/>
        <v>0</v>
      </c>
      <c r="AG10" s="5">
        <f t="shared" si="2"/>
        <v>0</v>
      </c>
      <c r="AH10" s="18">
        <f>SUM(AH4:AH9)</f>
        <v>0</v>
      </c>
      <c r="AI10" s="18" t="e">
        <f>SUM(AI4:AI9)</f>
        <v>#DIV/0!</v>
      </c>
      <c r="AJ10" s="61"/>
    </row>
    <row r="11" spans="1:36" ht="15.75" thickBot="1" x14ac:dyDescent="0.3">
      <c r="A11" s="78" t="s">
        <v>2</v>
      </c>
      <c r="B11" s="79"/>
      <c r="C11" s="6">
        <v>9</v>
      </c>
      <c r="D11" s="7">
        <f>D10/6</f>
        <v>0</v>
      </c>
      <c r="E11" s="7">
        <f t="shared" ref="E11:AG11" si="3">E10/6</f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>
        <f t="shared" si="3"/>
        <v>0</v>
      </c>
      <c r="X11" s="7">
        <f t="shared" si="3"/>
        <v>0</v>
      </c>
      <c r="Y11" s="7">
        <f t="shared" si="3"/>
        <v>0</v>
      </c>
      <c r="Z11" s="7">
        <f t="shared" si="3"/>
        <v>0</v>
      </c>
      <c r="AA11" s="7">
        <f t="shared" si="3"/>
        <v>0</v>
      </c>
      <c r="AB11" s="7">
        <f t="shared" si="3"/>
        <v>0</v>
      </c>
      <c r="AC11" s="7">
        <f t="shared" si="3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  <c r="AG11" s="7">
        <f t="shared" si="3"/>
        <v>0</v>
      </c>
      <c r="AH11" s="18">
        <f>AH10/6</f>
        <v>0</v>
      </c>
      <c r="AI11" s="18" t="e">
        <f>AI10/6</f>
        <v>#DIV/0!</v>
      </c>
      <c r="AJ11" s="61"/>
    </row>
    <row r="12" spans="1:36" ht="15.75" thickBot="1" x14ac:dyDescent="0.3">
      <c r="A12" s="78" t="s">
        <v>3</v>
      </c>
      <c r="B12" s="79"/>
      <c r="C12" s="6">
        <v>10</v>
      </c>
      <c r="D12" s="8">
        <f>D11*100/2</f>
        <v>0</v>
      </c>
      <c r="E12" s="8">
        <f t="shared" ref="E12:AG12" si="4">E11*100/2</f>
        <v>0</v>
      </c>
      <c r="F12" s="8">
        <f t="shared" si="4"/>
        <v>0</v>
      </c>
      <c r="G12" s="8">
        <f t="shared" si="4"/>
        <v>0</v>
      </c>
      <c r="H12" s="8">
        <f t="shared" si="4"/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8">
        <f t="shared" si="4"/>
        <v>0</v>
      </c>
      <c r="AG12" s="8">
        <f t="shared" si="4"/>
        <v>0</v>
      </c>
      <c r="AH12" s="22"/>
      <c r="AI12" s="23"/>
      <c r="AJ12" s="62"/>
    </row>
  </sheetData>
  <sheetProtection password="E698" sheet="1" objects="1" scenarios="1"/>
  <mergeCells count="15">
    <mergeCell ref="AJ4:AJ12"/>
    <mergeCell ref="A4:B4"/>
    <mergeCell ref="A5:B5"/>
    <mergeCell ref="A6:B6"/>
    <mergeCell ref="A7:B7"/>
    <mergeCell ref="A12:B12"/>
    <mergeCell ref="A8:B8"/>
    <mergeCell ref="A9:B9"/>
    <mergeCell ref="A10:B10"/>
    <mergeCell ref="A11:B11"/>
    <mergeCell ref="A1:AJ1"/>
    <mergeCell ref="A2:C3"/>
    <mergeCell ref="AH2:AH3"/>
    <mergeCell ref="AI2:AI3"/>
    <mergeCell ref="AJ2:A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J12"/>
  <sheetViews>
    <sheetView workbookViewId="0">
      <selection activeCell="AC12" sqref="AC12"/>
    </sheetView>
  </sheetViews>
  <sheetFormatPr defaultRowHeight="15" x14ac:dyDescent="0.25"/>
  <cols>
    <col min="2" max="2" width="48.42578125" customWidth="1"/>
    <col min="3" max="3" width="3.28515625" customWidth="1"/>
    <col min="4" max="33" width="3.7109375" customWidth="1"/>
    <col min="34" max="35" width="4.7109375" customWidth="1"/>
    <col min="36" max="36" width="7.7109375" customWidth="1"/>
  </cols>
  <sheetData>
    <row r="1" spans="1:36" ht="19.5" thickBot="1" x14ac:dyDescent="0.3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99" customHeight="1" thickBot="1" x14ac:dyDescent="0.3">
      <c r="A2" s="64" t="s">
        <v>7</v>
      </c>
      <c r="B2" s="65"/>
      <c r="C2" s="65"/>
      <c r="D2" s="31">
        <f>'6 лет начало'!D2</f>
        <v>0</v>
      </c>
      <c r="E2" s="31">
        <f>'6 лет начало'!E2</f>
        <v>0</v>
      </c>
      <c r="F2" s="31">
        <f>'6 лет начало'!F2</f>
        <v>0</v>
      </c>
      <c r="G2" s="31">
        <f>'6 лет начало'!G2</f>
        <v>0</v>
      </c>
      <c r="H2" s="31">
        <f>'6 лет начало'!H2</f>
        <v>0</v>
      </c>
      <c r="I2" s="31">
        <f>'6 лет начало'!I2</f>
        <v>0</v>
      </c>
      <c r="J2" s="31">
        <f>'6 лет начало'!J2</f>
        <v>0</v>
      </c>
      <c r="K2" s="31">
        <f>'6 лет начало'!K2</f>
        <v>0</v>
      </c>
      <c r="L2" s="31">
        <f>'6 лет начало'!L2</f>
        <v>0</v>
      </c>
      <c r="M2" s="31">
        <f>'6 лет начало'!M2</f>
        <v>0</v>
      </c>
      <c r="N2" s="31">
        <f>'6 лет начало'!N2</f>
        <v>0</v>
      </c>
      <c r="O2" s="31">
        <f>'6 лет начало'!O2</f>
        <v>0</v>
      </c>
      <c r="P2" s="31">
        <f>'6 лет начало'!P2</f>
        <v>0</v>
      </c>
      <c r="Q2" s="31">
        <f>'6 лет начало'!Q2</f>
        <v>0</v>
      </c>
      <c r="R2" s="31">
        <f>'6 лет начало'!R2</f>
        <v>0</v>
      </c>
      <c r="S2" s="31">
        <f>'6 лет начало'!S2</f>
        <v>0</v>
      </c>
      <c r="T2" s="31">
        <f>'6 лет начало'!T2</f>
        <v>0</v>
      </c>
      <c r="U2" s="31">
        <f>'6 лет начало'!U2</f>
        <v>0</v>
      </c>
      <c r="V2" s="31">
        <f>'6 лет начало'!V2</f>
        <v>0</v>
      </c>
      <c r="W2" s="31">
        <f>'6 лет начало'!W2</f>
        <v>0</v>
      </c>
      <c r="X2" s="31">
        <f>'6 лет начало'!X2</f>
        <v>0</v>
      </c>
      <c r="Y2" s="31">
        <f>'6 лет начало'!Y2</f>
        <v>0</v>
      </c>
      <c r="Z2" s="31">
        <f>'6 лет начало'!Z2</f>
        <v>0</v>
      </c>
      <c r="AA2" s="31">
        <f>'6 лет начало'!AA2</f>
        <v>0</v>
      </c>
      <c r="AB2" s="31">
        <f>'6 лет начало'!AB2</f>
        <v>0</v>
      </c>
      <c r="AC2" s="31">
        <f>'6 лет начало'!AC2</f>
        <v>0</v>
      </c>
      <c r="AD2" s="31">
        <f>'6 лет начало'!AD2</f>
        <v>0</v>
      </c>
      <c r="AE2" s="31">
        <f>'6 лет начало'!AE2</f>
        <v>0</v>
      </c>
      <c r="AF2" s="31">
        <f>'6 лет начало'!AF2</f>
        <v>0</v>
      </c>
      <c r="AG2" s="31">
        <f>'6 лет начало'!AG2</f>
        <v>0</v>
      </c>
      <c r="AH2" s="68" t="s">
        <v>0</v>
      </c>
      <c r="AI2" s="68" t="s">
        <v>1</v>
      </c>
      <c r="AJ2" s="70" t="s">
        <v>6</v>
      </c>
    </row>
    <row r="3" spans="1:36" ht="15.75" thickBot="1" x14ac:dyDescent="0.3">
      <c r="A3" s="66"/>
      <c r="B3" s="67"/>
      <c r="C3" s="67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2">
        <v>26</v>
      </c>
      <c r="AD3" s="10">
        <v>27</v>
      </c>
      <c r="AE3" s="10">
        <v>28</v>
      </c>
      <c r="AF3" s="10">
        <v>29</v>
      </c>
      <c r="AG3" s="10">
        <v>30</v>
      </c>
      <c r="AH3" s="69"/>
      <c r="AI3" s="69"/>
      <c r="AJ3" s="71"/>
    </row>
    <row r="4" spans="1:36" ht="90" customHeight="1" thickBot="1" x14ac:dyDescent="0.3">
      <c r="A4" s="72" t="s">
        <v>30</v>
      </c>
      <c r="B4" s="73"/>
      <c r="C4" s="9">
        <v>1</v>
      </c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8">
        <f>SUM(D4:AG4)</f>
        <v>0</v>
      </c>
      <c r="AI4" s="19" t="e">
        <f>AVERAGE(D4:AG4)</f>
        <v>#DIV/0!</v>
      </c>
      <c r="AJ4" s="60" t="e">
        <f>AI11*100/2</f>
        <v>#DIV/0!</v>
      </c>
    </row>
    <row r="5" spans="1:36" ht="29.25" customHeight="1" thickBot="1" x14ac:dyDescent="0.3">
      <c r="A5" s="72" t="s">
        <v>32</v>
      </c>
      <c r="B5" s="73"/>
      <c r="C5" s="10">
        <v>2</v>
      </c>
      <c r="D5" s="33"/>
      <c r="E5" s="33"/>
      <c r="F5" s="33"/>
      <c r="G5" s="33"/>
      <c r="H5" s="33"/>
      <c r="I5" s="34"/>
      <c r="J5" s="34"/>
      <c r="K5" s="34"/>
      <c r="L5" s="34"/>
      <c r="M5" s="34"/>
      <c r="N5" s="34"/>
      <c r="O5" s="3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8">
        <f t="shared" ref="AH5:AH9" si="0">SUM(D5:AG5)</f>
        <v>0</v>
      </c>
      <c r="AI5" s="19" t="e">
        <f t="shared" ref="AI5:AI9" si="1">AVERAGE(D5:AG5)</f>
        <v>#DIV/0!</v>
      </c>
      <c r="AJ5" s="61"/>
    </row>
    <row r="6" spans="1:36" ht="15" customHeight="1" thickBot="1" x14ac:dyDescent="0.3">
      <c r="A6" s="72" t="s">
        <v>33</v>
      </c>
      <c r="B6" s="73"/>
      <c r="C6" s="10">
        <v>3</v>
      </c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8">
        <f t="shared" si="0"/>
        <v>0</v>
      </c>
      <c r="AI6" s="19" t="e">
        <f t="shared" si="1"/>
        <v>#DIV/0!</v>
      </c>
      <c r="AJ6" s="61"/>
    </row>
    <row r="7" spans="1:36" ht="26.25" customHeight="1" thickBot="1" x14ac:dyDescent="0.3">
      <c r="A7" s="72" t="s">
        <v>31</v>
      </c>
      <c r="B7" s="73"/>
      <c r="C7" s="10">
        <v>4</v>
      </c>
      <c r="D7" s="33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8">
        <f t="shared" si="0"/>
        <v>0</v>
      </c>
      <c r="AI7" s="19" t="e">
        <f t="shared" si="1"/>
        <v>#DIV/0!</v>
      </c>
      <c r="AJ7" s="61"/>
    </row>
    <row r="8" spans="1:36" ht="41.25" customHeight="1" thickBot="1" x14ac:dyDescent="0.3">
      <c r="A8" s="72" t="s">
        <v>34</v>
      </c>
      <c r="B8" s="73"/>
      <c r="C8" s="10">
        <v>5</v>
      </c>
      <c r="D8" s="33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8">
        <f t="shared" si="0"/>
        <v>0</v>
      </c>
      <c r="AI8" s="19" t="e">
        <f t="shared" si="1"/>
        <v>#DIV/0!</v>
      </c>
      <c r="AJ8" s="61"/>
    </row>
    <row r="9" spans="1:36" ht="27" customHeight="1" thickBot="1" x14ac:dyDescent="0.3">
      <c r="A9" s="74" t="s">
        <v>35</v>
      </c>
      <c r="B9" s="75"/>
      <c r="C9" s="11">
        <v>6</v>
      </c>
      <c r="D9" s="33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0"/>
        <v>0</v>
      </c>
      <c r="AI9" s="19" t="e">
        <f t="shared" si="1"/>
        <v>#DIV/0!</v>
      </c>
      <c r="AJ9" s="61"/>
    </row>
    <row r="10" spans="1:36" ht="15.75" thickBot="1" x14ac:dyDescent="0.3">
      <c r="A10" s="76" t="s">
        <v>0</v>
      </c>
      <c r="B10" s="77"/>
      <c r="C10" s="10">
        <v>7</v>
      </c>
      <c r="D10" s="5">
        <f>SUM(D4:D9)</f>
        <v>0</v>
      </c>
      <c r="E10" s="5">
        <f t="shared" ref="E10:AG10" si="2">SUM(E4:E9)</f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0</v>
      </c>
      <c r="AC10" s="5">
        <f t="shared" si="2"/>
        <v>0</v>
      </c>
      <c r="AD10" s="5">
        <f t="shared" si="2"/>
        <v>0</v>
      </c>
      <c r="AE10" s="5">
        <f t="shared" si="2"/>
        <v>0</v>
      </c>
      <c r="AF10" s="5">
        <f t="shared" si="2"/>
        <v>0</v>
      </c>
      <c r="AG10" s="5">
        <f t="shared" si="2"/>
        <v>0</v>
      </c>
      <c r="AH10" s="18">
        <f>SUM(AH4:AH9)</f>
        <v>0</v>
      </c>
      <c r="AI10" s="18" t="e">
        <f>SUM(AI4:AI9)</f>
        <v>#DIV/0!</v>
      </c>
      <c r="AJ10" s="61"/>
    </row>
    <row r="11" spans="1:36" ht="15.75" thickBot="1" x14ac:dyDescent="0.3">
      <c r="A11" s="78" t="s">
        <v>2</v>
      </c>
      <c r="B11" s="79"/>
      <c r="C11" s="6">
        <v>9</v>
      </c>
      <c r="D11" s="7">
        <f>D10/6</f>
        <v>0</v>
      </c>
      <c r="E11" s="7">
        <f t="shared" ref="E11:AG11" si="3">E10/6</f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>
        <f t="shared" si="3"/>
        <v>0</v>
      </c>
      <c r="X11" s="7">
        <f t="shared" si="3"/>
        <v>0</v>
      </c>
      <c r="Y11" s="7">
        <f t="shared" si="3"/>
        <v>0</v>
      </c>
      <c r="Z11" s="7">
        <f t="shared" si="3"/>
        <v>0</v>
      </c>
      <c r="AA11" s="7">
        <f t="shared" si="3"/>
        <v>0</v>
      </c>
      <c r="AB11" s="7">
        <f t="shared" si="3"/>
        <v>0</v>
      </c>
      <c r="AC11" s="7">
        <f t="shared" si="3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  <c r="AG11" s="7">
        <f t="shared" si="3"/>
        <v>0</v>
      </c>
      <c r="AH11" s="18">
        <f>AH10/6</f>
        <v>0</v>
      </c>
      <c r="AI11" s="18" t="e">
        <f>AI10/6</f>
        <v>#DIV/0!</v>
      </c>
      <c r="AJ11" s="61"/>
    </row>
    <row r="12" spans="1:36" ht="15.75" thickBot="1" x14ac:dyDescent="0.3">
      <c r="A12" s="78" t="s">
        <v>3</v>
      </c>
      <c r="B12" s="79"/>
      <c r="C12" s="6">
        <v>10</v>
      </c>
      <c r="D12" s="8">
        <f>D11*100/2</f>
        <v>0</v>
      </c>
      <c r="E12" s="8">
        <f t="shared" ref="E12:AG12" si="4">E11*100/2</f>
        <v>0</v>
      </c>
      <c r="F12" s="8">
        <f t="shared" si="4"/>
        <v>0</v>
      </c>
      <c r="G12" s="8">
        <f t="shared" si="4"/>
        <v>0</v>
      </c>
      <c r="H12" s="8">
        <f t="shared" si="4"/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8">
        <f t="shared" si="4"/>
        <v>0</v>
      </c>
      <c r="AG12" s="8">
        <f t="shared" si="4"/>
        <v>0</v>
      </c>
      <c r="AH12" s="22"/>
      <c r="AI12" s="23"/>
      <c r="AJ12" s="62"/>
    </row>
  </sheetData>
  <sheetProtection password="E698" sheet="1" objects="1" scenarios="1"/>
  <mergeCells count="15">
    <mergeCell ref="A4:B4"/>
    <mergeCell ref="AJ4:AJ12"/>
    <mergeCell ref="A5:B5"/>
    <mergeCell ref="A6:B6"/>
    <mergeCell ref="A7:B7"/>
    <mergeCell ref="A8:B8"/>
    <mergeCell ref="A9:B9"/>
    <mergeCell ref="A10:B10"/>
    <mergeCell ref="A11:B11"/>
    <mergeCell ref="A12:B12"/>
    <mergeCell ref="A1:AJ1"/>
    <mergeCell ref="A2:C3"/>
    <mergeCell ref="AH2:AH3"/>
    <mergeCell ref="AI2:AI3"/>
    <mergeCell ref="AJ2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Внимание!</vt:lpstr>
      <vt:lpstr>4 года начало</vt:lpstr>
      <vt:lpstr>4 года конец</vt:lpstr>
      <vt:lpstr>Динамика 4 года</vt:lpstr>
      <vt:lpstr>5 лет начало</vt:lpstr>
      <vt:lpstr>5 лет конец</vt:lpstr>
      <vt:lpstr>Динамика 5 лет</vt:lpstr>
      <vt:lpstr>6 лет начало</vt:lpstr>
      <vt:lpstr>6 лет конец</vt:lpstr>
      <vt:lpstr>Динамика 6 лет</vt:lpstr>
      <vt:lpstr>7 лет начало</vt:lpstr>
      <vt:lpstr>7 лет конец</vt:lpstr>
      <vt:lpstr>Динамика 7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2014-12-01T11:59:39Z</dcterms:modified>
</cp:coreProperties>
</file>